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<sst xmlns="http://schemas.openxmlformats.org/spreadsheetml/2006/main" count="1876" uniqueCount="1037">
  <si>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</si>
  <si>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</si>
  <si>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</si>
  <si>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</si>
  <si>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</si>
  <si>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</si>
  <si>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</si>
  <si>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</si>
  <si>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</si>
  <si>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</si>
  <si>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</si>
  <si>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</si>
  <si>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</si>
  <si>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</si>
  <si>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</si>
  <si>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</si>
  <si>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</si>
  <si>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</si>
  <si>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</si>
  <si>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</si>
  <si>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</si>
  <si>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</si>
  <si>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</si>
  <si>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</si>
  <si>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</si>
  <si>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</si>
  <si>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</si>
  <si>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</si>
  <si>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</si>
  <si>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</si>
  <si>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</si>
  <si>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</si>
  <si>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</si>
  <si>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</si>
  <si>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</si>
  <si>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</si>
  <si>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</si>
  <si>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</si>
  <si>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</si>
  <si>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</si>
  <si>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</si>
  <si>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</si>
  <si>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</si>
  <si>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</si>
  <si>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</si>
  <si>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</si>
  <si>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</si>
  <si>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</si>
  <si>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</si>
  <si>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</si>
  <si>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</si>
  <si>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</si>
  <si>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</si>
  <si>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</si>
  <si>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</si>
  <si>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</si>
  <si>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</si>
  <si>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</si>
  <si>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</si>
  <si>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</si>
  <si>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</si>
  <si>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</si>
  <si>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</si>
  <si>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</si>
  <si>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</si>
  <si>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</si>
  <si>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</si>
  <si>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</si>
  <si>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</si>
  <si>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</si>
  <si>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</si>
  <si>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</si>
  <si>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</si>
  <si>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</si>
  <si>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</si>
  <si>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</si>
  <si>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</si>
  <si>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</si>
  <si>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</si>
  <si>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</si>
  <si>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</si>
  <si>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</si>
  <si>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</si>
  <si>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</si>
  <si>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</si>
  <si>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</si>
  <si>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</si>
  <si>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</si>
  <si>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</si>
  <si>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</si>
  <si>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</si>
  <si>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</si>
  <si>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</si>
  <si>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</si>
  <si>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</si>
  <si>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</si>
  <si>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</si>
  <si>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</si>
  <si>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</si>
  <si>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</si>
  <si>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</si>
  <si>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</si>
  <si>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</si>
  <si>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</si>
  <si>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</si>
  <si>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</si>
  <si>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</si>
  <si>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</si>
  <si>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</si>
  <si>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</si>
  <si>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</si>
  <si>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</si>
  <si>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</si>
  <si>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</si>
  <si>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</si>
  <si>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</si>
  <si>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</si>
  <si>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</si>
  <si>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</si>
  <si>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</si>
  <si>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</si>
  <si>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</si>
  <si>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</si>
  <si>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</si>
  <si>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</si>
  <si>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</si>
  <si>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</si>
  <si>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</si>
  <si>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</si>
  <si>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</si>
  <si>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</si>
  <si>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</si>
  <si>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</si>
  <si>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</si>
  <si>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</si>
  <si>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</si>
  <si>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</si>
  <si>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</si>
  <si>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</si>
  <si>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</si>
  <si>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</si>
  <si>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</si>
  <si>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</si>
  <si>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</si>
  <si>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</si>
  <si>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</si>
  <si>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</si>
  <si>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</si>
  <si>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</si>
  <si>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</si>
  <si>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</si>
  <si>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</si>
  <si>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</si>
  <si>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</si>
  <si>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</si>
  <si>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</si>
  <si>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</si>
  <si>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</si>
  <si>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</si>
  <si>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</si>
  <si>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</si>
  <si>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</si>
  <si>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</si>
  <si>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</si>
  <si>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</si>
  <si>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</si>
  <si>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</si>
  <si>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</si>
  <si>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</si>
  <si>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</si>
  <si>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</si>
  <si>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</si>
  <si>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</si>
  <si>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</si>
  <si>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</si>
  <si>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</si>
  <si>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</si>
  <si>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</si>
  <si>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</si>
  <si>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</si>
  <si>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</si>
  <si>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</si>
  <si>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</si>
  <si>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</si>
  <si>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</si>
  <si>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</si>
  <si>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</si>
  <si>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</si>
  <si>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</si>
  <si>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</si>
  <si>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</si>
  <si>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</si>
  <si>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</si>
  <si>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</si>
  <si>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</si>
  <si>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</si>
  <si>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</si>
  <si>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</si>
  <si>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</si>
  <si>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</si>
  <si>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</si>
  <si>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</si>
  <si>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</si>
  <si>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</si>
  <si>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</si>
  <si>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</si>
  <si>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</si>
  <si>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</si>
  <si>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</si>
  <si>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</si>
  <si>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</si>
  <si>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</si>
  <si>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</si>
  <si>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</si>
  <si>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</si>
  <si>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</si>
  <si>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</si>
  <si>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</si>
  <si>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</si>
  <si>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</si>
  <si>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</si>
  <si>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</si>
  <si>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</si>
  <si>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</si>
  <si>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</si>
  <si>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</si>
  <si>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</si>
  <si>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</si>
  <si>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</si>
  <si>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</si>
  <si>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</si>
  <si>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</si>
  <si>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</si>
  <si>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</si>
  <si>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</si>
  <si>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</si>
  <si>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</si>
  <si>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</si>
  <si>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</si>
  <si>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</si>
  <si>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</si>
  <si>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</si>
  <si>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</si>
  <si>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</si>
  <si>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</si>
  <si>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</si>
  <si>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</si>
  <si>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</si>
  <si>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</si>
  <si>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</si>
  <si>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</si>
  <si>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</si>
  <si>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</si>
  <si>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</si>
  <si>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</si>
  <si>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</si>
  <si>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</si>
  <si>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</si>
  <si>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</si>
  <si>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</si>
  <si>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</si>
  <si>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</si>
  <si>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</si>
  <si>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</si>
  <si>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</si>
  <si>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</si>
  <si>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</si>
  <si>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</si>
  <si>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</si>
  <si>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</si>
  <si>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</si>
  <si>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</si>
  <si>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</si>
  <si>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</si>
  <si>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</si>
  <si>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</si>
  <si>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</si>
  <si>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</si>
  <si>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</si>
  <si>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</si>
  <si>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</si>
  <si>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</si>
  <si>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</si>
  <si>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</si>
  <si>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</si>
  <si>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</si>
  <si>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</si>
  <si>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</si>
  <si>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</si>
  <si>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</si>
  <si>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</si>
  <si>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</si>
  <si>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</si>
  <si>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</si>
  <si>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</si>
  <si>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</si>
  <si>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</si>
  <si>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</si>
  <si>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</si>
  <si>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</si>
  <si>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</si>
  <si>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</si>
  <si>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</si>
  <si>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</si>
  <si>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</si>
  <si>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</si>
  <si>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</si>
  <si>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</si>
  <si>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</si>
  <si>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</si>
  <si>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</si>
  <si>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</si>
  <si>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</si>
  <si>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</si>
  <si>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</si>
  <si>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</si>
  <si>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</si>
  <si>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</si>
  <si>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</si>
  <si>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</si>
  <si>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</si>
  <si>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</si>
  <si>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</si>
  <si>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</si>
  <si>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</si>
  <si>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</si>
  <si>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</si>
  <si>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</si>
  <si>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</si>
  <si>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</si>
  <si>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</si>
  <si>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</si>
  <si>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</si>
  <si>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</si>
  <si>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</si>
  <si>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</si>
  <si>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</si>
  <si>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</si>
  <si>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</si>
  <si>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</si>
  <si>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</si>
  <si>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</si>
  <si>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</si>
  <si>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</si>
  <si>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</si>
  <si>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</si>
  <si>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</si>
  <si>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</si>
  <si>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</si>
  <si>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</si>
  <si>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</si>
  <si>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</si>
  <si>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</si>
  <si>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</si>
  <si>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</si>
  <si>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</si>
  <si>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</si>
  <si>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</si>
  <si>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</si>
  <si>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</si>
  <si>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</si>
  <si>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</si>
  <si>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</si>
  <si>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</si>
  <si>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</si>
  <si>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</si>
  <si>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</si>
  <si>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</si>
  <si>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</si>
  <si>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</si>
  <si>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</si>
  <si>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</si>
  <si>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</si>
  <si>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</si>
  <si>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</si>
  <si>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</si>
  <si>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</si>
  <si>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</si>
  <si>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</si>
  <si>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</si>
  <si>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</si>
  <si>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</si>
  <si>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</si>
  <si>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</si>
  <si>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</si>
  <si>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</si>
  <si>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</si>
  <si>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</si>
  <si>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</si>
  <si>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</si>
  <si>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</si>
  <si>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</si>
  <si>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</si>
  <si>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</si>
  <si>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</si>
  <si>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</si>
  <si>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</si>
  <si>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</si>
  <si>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</si>
  <si>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</si>
  <si>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</si>
  <si>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</si>
  <si>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</si>
  <si>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</si>
  <si>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</si>
  <si>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</si>
  <si>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</si>
  <si>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</si>
  <si>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</si>
  <si>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</si>
  <si>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</si>
  <si>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</si>
  <si>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</si>
  <si>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</si>
  <si>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</si>
  <si>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</si>
  <si>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</si>
  <si>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</si>
  <si>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</si>
  <si>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</si>
  <si>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</si>
  <si>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</si>
  <si>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</si>
  <si>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</si>
  <si>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</si>
  <si>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</si>
  <si>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</si>
  <si>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</si>
  <si>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</si>
  <si>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</si>
  <si>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</si>
  <si>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</si>
  <si>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</si>
  <si>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</si>
  <si>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</si>
  <si>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</si>
  <si>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</si>
  <si>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</si>
  <si>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</si>
  <si>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</si>
  <si>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</si>
  <si>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</si>
  <si>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</si>
  <si>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</si>
  <si>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</si>
  <si>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</si>
  <si>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</si>
  <si>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</si>
  <si>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</si>
  <si>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</si>
  <si>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</si>
  <si>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</si>
  <si>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</si>
  <si>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</si>
  <si>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</si>
  <si>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</si>
  <si>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</si>
  <si>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</si>
  <si>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</si>
  <si>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</si>
  <si>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</si>
  <si>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</si>
  <si>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</si>
  <si>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</si>
  <si>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</si>
  <si>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</si>
  <si>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</si>
  <si>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</si>
  <si>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</si>
  <si>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</si>
  <si>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</si>
  <si>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</si>
  <si>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</si>
  <si>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</si>
  <si>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</si>
  <si>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</si>
  <si>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</si>
  <si>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</si>
  <si>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</si>
  <si>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</si>
  <si>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</si>
  <si>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</si>
  <si>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</si>
  <si>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</si>
  <si>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</si>
  <si>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</si>
  <si>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</si>
  <si>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</si>
  <si>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</si>
  <si>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</si>
  <si>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</si>
  <si>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</si>
  <si>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</si>
  <si>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</si>
  <si>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</si>
  <si>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</si>
  <si>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</si>
  <si>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</si>
  <si>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</si>
  <si>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</si>
  <si>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</si>
  <si>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</si>
  <si>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</si>
  <si>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</si>
  <si>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</si>
  <si>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</si>
  <si>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</si>
  <si>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</si>
  <si>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</si>
  <si>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</si>
  <si>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</si>
  <si>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</si>
  <si>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</si>
  <si>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</si>
  <si>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</si>
  <si>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</si>
  <si>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</si>
  <si>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</si>
  <si>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</si>
  <si>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</si>
  <si>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</si>
  <si>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</si>
  <si>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</si>
  <si>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</si>
  <si>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</si>
  <si>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</si>
  <si>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</si>
  <si>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</si>
  <si>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</si>
  <si>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</si>
  <si>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</si>
  <si>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</si>
  <si>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</si>
  <si>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</si>
  <si>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</si>
  <si>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</si>
  <si>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</si>
  <si>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</si>
  <si>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</si>
  <si>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</si>
  <si>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</si>
  <si>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</si>
  <si>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</si>
  <si>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</si>
  <si>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</si>
  <si>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</si>
  <si>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</si>
  <si>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</si>
  <si>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</si>
  <si>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</si>
  <si>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</si>
  <si>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</si>
  <si>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</si>
  <si>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</si>
  <si>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</si>
  <si>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</si>
  <si>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</si>
  <si>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</si>
  <si>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</si>
  <si>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</si>
  <si>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</si>
  <si>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</si>
  <si>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</si>
  <si>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</si>
  <si>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</si>
  <si>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</si>
  <si>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</si>
  <si>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</si>
  <si>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</si>
  <si>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</si>
  <si>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</si>
  <si>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</si>
  <si>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</si>
  <si>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</si>
  <si>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</si>
  <si>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</si>
  <si>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</si>
  <si>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</si>
  <si>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</si>
  <si>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</si>
  <si>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</si>
  <si>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</si>
  <si>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</si>
  <si>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</si>
  <si>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</si>
  <si>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</si>
  <si>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</si>
  <si>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</si>
  <si>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</si>
  <si>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</si>
  <si>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</si>
  <si>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</si>
  <si>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</si>
  <si>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</si>
  <si>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</si>
  <si>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</si>
  <si>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</si>
  <si>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</si>
  <si>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</si>
  <si>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</si>
  <si>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</si>
  <si>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</si>
  <si>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</si>
  <si>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</si>
  <si>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</si>
  <si>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</si>
  <si>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</si>
  <si>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</si>
  <si>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</si>
  <si>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</si>
  <si>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</si>
  <si>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</si>
  <si>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</si>
  <si>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</si>
  <si>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</si>
  <si>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</si>
  <si>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</si>
  <si>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</si>
  <si>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</si>
  <si>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</si>
  <si>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</si>
  <si>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</si>
  <si>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</si>
  <si>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</si>
  <si>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</si>
  <si>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</si>
  <si>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</si>
  <si>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</si>
  <si>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</si>
  <si>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</si>
  <si>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</si>
  <si>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</si>
  <si>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</si>
  <si>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</si>
  <si>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</si>
  <si>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</si>
  <si>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</si>
  <si>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</si>
  <si>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</si>
  <si>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</si>
  <si>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</si>
  <si>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</si>
  <si>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</si>
  <si>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</si>
  <si>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</si>
  <si>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</si>
  <si>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</si>
  <si>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</si>
  <si>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</si>
  <si>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</si>
  <si>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</si>
  <si>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</si>
  <si>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</si>
  <si>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</si>
  <si>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</si>
  <si>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</si>
  <si>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</si>
  <si>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</si>
  <si>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</si>
  <si>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</si>
  <si>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</si>
  <si>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</si>
  <si>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</si>
  <si>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</si>
  <si>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</si>
  <si>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</si>
  <si>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</si>
  <si>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</si>
  <si>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</si>
  <si>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</si>
  <si>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</si>
  <si>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</si>
  <si>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</si>
  <si>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</si>
  <si>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</si>
  <si>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</si>
  <si>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</si>
  <si>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</si>
  <si>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</si>
  <si>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</si>
  <si>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</si>
  <si>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</si>
  <si>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</si>
  <si>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</si>
  <si>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</si>
  <si>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</si>
  <si>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</si>
  <si>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</si>
  <si>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</si>
  <si>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</si>
  <si>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</si>
  <si>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</si>
  <si>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</si>
  <si>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</si>
  <si>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</si>
  <si>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</si>
  <si>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</si>
  <si>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</si>
  <si>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</si>
  <si>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</si>
  <si>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</si>
  <si>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</si>
  <si>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</si>
  <si>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</si>
  <si>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</si>
  <si>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</si>
  <si>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</si>
  <si>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</si>
  <si>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</si>
  <si>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</si>
  <si>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</si>
  <si>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</si>
  <si>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</si>
  <si>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</si>
  <si>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</si>
  <si>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</si>
  <si>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</si>
  <si>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</si>
  <si>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</si>
  <si>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</si>
  <si>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</si>
  <si>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</si>
  <si>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</si>
  <si>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</si>
  <si>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</si>
  <si>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</si>
  <si>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</si>
  <si>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</si>
  <si>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</si>
  <si>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</si>
  <si>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</si>
  <si>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</si>
  <si>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</si>
  <si>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</si>
  <si>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</si>
  <si>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</si>
  <si>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</si>
  <si>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</si>
  <si>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</si>
  <si>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</si>
  <si>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</si>
  <si>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</si>
  <si>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</si>
  <si>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</si>
  <si>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</si>
  <si>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</si>
  <si>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</si>
  <si>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</si>
  <si>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</si>
  <si>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</si>
  <si>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</si>
  <si>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</si>
  <si>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</si>
  <si>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</si>
  <si>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</si>
  <si>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</si>
  <si>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</si>
  <si>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</si>
  <si>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</si>
  <si>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</si>
  <si>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</si>
  <si>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</si>
  <si>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</si>
  <si>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</si>
  <si>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</si>
  <si>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</si>
  <si>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</si>
  <si>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</si>
  <si>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</si>
  <si>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</si>
  <si>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</si>
  <si>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</si>
  <si>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</si>
  <si>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</si>
  <si>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</si>
  <si>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</si>
  <si>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</si>
  <si>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</si>
  <si>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</si>
  <si>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</si>
  <si>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</si>
  <si>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</si>
  <si>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</si>
  <si>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</si>
  <si>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</si>
  <si>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</si>
  <si>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</si>
  <si>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</si>
  <si>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</si>
  <si>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</si>
  <si>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</si>
  <si>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</si>
  <si>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</si>
  <si>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</si>
  <si>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</si>
  <si>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</si>
  <si>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</si>
  <si>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</si>
  <si>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</si>
  <si>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</si>
  <si>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</si>
  <si>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</si>
  <si>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</si>
  <si>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</si>
  <si>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</si>
  <si>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</si>
  <si>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</si>
  <si>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</si>
  <si>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</si>
  <si>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</si>
  <si>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</si>
  <si>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</si>
  <si>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</si>
  <si>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</si>
  <si>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</si>
  <si>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</si>
  <si>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</si>
  <si>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</si>
  <si>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</si>
  <si>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</si>
  <si>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</si>
  <si>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</si>
  <si>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</si>
  <si>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</si>
  <si>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</si>
  <si>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</si>
  <si>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</si>
  <si>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</si>
  <si>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</si>
  <si>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</si>
  <si>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</si>
  <si>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</si>
  <si>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</si>
  <si>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</si>
  <si>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</si>
  <si>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</si>
  <si>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</si>
  <si>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</si>
  <si>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</si>
  <si>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</si>
  <si>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</si>
  <si>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</si>
  <si>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</si>
  <si>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</si>
  <si>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</si>
  <si>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</si>
  <si>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</si>
  <si>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</si>
  <si>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</si>
  <si>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</si>
  <si>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</si>
  <si>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</si>
  <si>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</si>
  <si>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</si>
  <si>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</si>
  <si>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</si>
  <si>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</si>
  <si>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</si>
  <si>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</si>
  <si>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</si>
  <si>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</si>
  <si>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</si>
  <si>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</si>
  <si>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</si>
  <si>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</si>
  <si>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</si>
  <si>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</si>
  <si>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</si>
  <si>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</si>
  <si>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</si>
  <si>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</si>
  <si>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</si>
  <si>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</si>
  <si>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</si>
  <si>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</si>
  <si>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</si>
  <si>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</si>
  <si>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</si>
  <si>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</si>
  <si>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</si>
  <si>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</si>
  <si>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</si>
  <si>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</si>
  <si>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</si>
  <si>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</si>
  <si>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</si>
  <si>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</si>
  <si>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</si>
  <si>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</si>
  <si>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</si>
  <si>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</si>
  <si>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</si>
  <si>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</si>
  <si>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</si>
  <si>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</si>
  <si>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</si>
  <si>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</si>
  <si>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</si>
  <si>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</si>
  <si>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</si>
  <si>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</si>
  <si>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</si>
  <si>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</si>
  <si>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</si>
  <si>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</si>
  <si>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</si>
  <si>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</si>
  <si>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</si>
  <si>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</si>
  <si>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</si>
  <si>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</si>
  <si>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</si>
  <si>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</si>
  <si>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</si>
  <si>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</si>
  <si>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</si>
  <si>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</si>
  <si>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</si>
  <si>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</si>
  <si>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</si>
  <si>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</si>
  <si>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</si>
  <si>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</si>
  <si>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</si>
  <si>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</si>
  <si>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</si>
  <si>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</si>
  <si>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</si>
  <si>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</si>
  <si>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</si>
  <si>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</si>
  <si>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</si>
  <si>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</si>
  <si>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</si>
  <si>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</si>
  <si>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</si>
  <si>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</si>
  <si>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</si>
  <si>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</si>
  <si>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</si>
  <si>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</si>
  <si>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</si>
  <si>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</si>
  <si>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</si>
  <si>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</si>
  <si>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</si>
  <si>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</si>
  <si>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</si>
  <si>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</si>
  <si>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</si>
  <si>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</si>
  <si>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</si>
  <si>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</si>
  <si>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</si>
  <si>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</si>
  <si>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</si>
  <si>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</si>
  <si>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</si>
  <si>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</si>
  <si>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</si>
  <si>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</si>
  <si>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</si>
  <si>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</si>
  <si>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</si>
  <si>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</si>
  <si>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</si>
  <si>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</si>
  <si>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</si>
  <si>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</si>
  <si>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</si>
  <si>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</si>
  <si>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</si>
  <si>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</si>
  <si>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</si>
  <si>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</si>
  <si>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</si>
  <si>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</si>
  <si>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</si>
  <si>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</si>
  <si>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</si>
  <si>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</si>
  <si>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</si>
  <si>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</si>
  <si>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</si>
  <si>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</si>
  <si>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</si>
  <si>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</si>
  <si>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</si>
  <si>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</si>
  <si>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</si>
  <si>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</si>
  <si>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</si>
  <si>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</si>
  <si>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</si>
  <si>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</si>
  <si>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</si>
  <si>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</si>
  <si>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</si>
  <si>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</si>
  <si>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</si>
  <si>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</si>
  <si>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</si>
  <si>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</si>
  <si>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</si>
  <si>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</si>
  <si>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</si>
  <si>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</si>
  <si>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</si>
  <si>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</si>
  <si>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</si>
  <si>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</si>
  <si>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</si>
  <si>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</si>
  <si>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</si>
  <si>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</si>
  <si>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</si>
  <si>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</si>
  <si>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</si>
  <si>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</si>
  <si>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</si>
  <si>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</si>
  <si>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</si>
  <si>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</si>
  <si>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</si>
  <si>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</si>
  <si>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</si>
  <si>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Новгородківський районний суд Кіровоградської області</t>
  </si>
  <si>
    <t>28200. Кіровоградська область.смт. Новгородка</t>
  </si>
  <si>
    <t>вул. Дружби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</si>
  <si>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</si>
  <si>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</si>
  <si>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Ю.В. Рачкелюк</t>
  </si>
  <si>
    <t>Т.О. Осієвська</t>
  </si>
  <si>
    <t>(05241) 2-02-53</t>
  </si>
  <si>
    <t>(05241) 2-03-56</t>
  </si>
  <si>
    <t>inbox@ng.kr.court.gov.ua</t>
  </si>
  <si>
    <t>15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</si>
</sst>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126</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&amp;C&amp;LD39B68E4</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8</v>
      </c>
      <c r="E17" s="241">
        <v>6</v>
      </c>
      <c r="F17" s="172">
        <v>8</v>
      </c>
      <c r="G17" s="237"/>
      <c r="H17" s="241">
        <v>2</v>
      </c>
      <c r="I17" s="241">
        <v>1</v>
      </c>
      <c r="J17" s="241">
        <v>1</v>
      </c>
      <c r="K17" s="241"/>
      <c r="L17" s="241"/>
      <c r="M17" s="241"/>
      <c r="N17" s="241">
        <v>1</v>
      </c>
      <c r="O17" s="241"/>
      <c r="P17" s="241"/>
      <c r="Q17" s="241"/>
      <c r="R17" s="236">
        <v>1</v>
      </c>
      <c r="S17" s="236"/>
      <c r="T17" s="236"/>
      <c r="U17" s="236">
        <v>1</v>
      </c>
      <c r="V17" s="236"/>
      <c r="W17" s="236"/>
      <c r="X17" s="236"/>
      <c r="Y17" s="236"/>
      <c r="Z17" s="236"/>
      <c r="AA17" s="241">
        <v>6</v>
      </c>
      <c r="AB17" s="236">
        <v>6</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2</v>
      </c>
      <c r="E24" s="241">
        <v>1</v>
      </c>
      <c r="F24" s="172">
        <v>2</v>
      </c>
      <c r="G24" s="237"/>
      <c r="H24" s="241"/>
      <c r="I24" s="241"/>
      <c r="J24" s="241"/>
      <c r="K24" s="241"/>
      <c r="L24" s="241"/>
      <c r="M24" s="241"/>
      <c r="N24" s="241"/>
      <c r="O24" s="241"/>
      <c r="P24" s="241"/>
      <c r="Q24" s="241"/>
      <c r="R24" s="236"/>
      <c r="S24" s="236"/>
      <c r="T24" s="236"/>
      <c r="U24" s="236"/>
      <c r="V24" s="236"/>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hidden="1" customHeight="1">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v>
      </c>
      <c r="E28" s="241">
        <v>5</v>
      </c>
      <c r="F28" s="172">
        <v>6</v>
      </c>
      <c r="G28" s="237"/>
      <c r="H28" s="241">
        <v>2</v>
      </c>
      <c r="I28" s="241">
        <v>1</v>
      </c>
      <c r="J28" s="241">
        <v>1</v>
      </c>
      <c r="K28" s="241"/>
      <c r="L28" s="241"/>
      <c r="M28" s="241"/>
      <c r="N28" s="241">
        <v>1</v>
      </c>
      <c r="O28" s="241"/>
      <c r="P28" s="241"/>
      <c r="Q28" s="241"/>
      <c r="R28" s="236">
        <v>1</v>
      </c>
      <c r="S28" s="236"/>
      <c r="T28" s="236"/>
      <c r="U28" s="236">
        <v>1</v>
      </c>
      <c r="V28" s="236"/>
      <c r="W28" s="236"/>
      <c r="X28" s="236"/>
      <c r="Y28" s="236"/>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hidden="1" customHeight="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53</v>
      </c>
      <c r="E99" s="241">
        <v>32</v>
      </c>
      <c r="F99" s="172">
        <v>59</v>
      </c>
      <c r="G99" s="237"/>
      <c r="H99" s="241">
        <v>31</v>
      </c>
      <c r="I99" s="241">
        <v>21</v>
      </c>
      <c r="J99" s="241">
        <v>1</v>
      </c>
      <c r="K99" s="241"/>
      <c r="L99" s="241"/>
      <c r="M99" s="241"/>
      <c r="N99" s="241">
        <v>6</v>
      </c>
      <c r="O99" s="241">
        <v>2</v>
      </c>
      <c r="P99" s="241">
        <v>2</v>
      </c>
      <c r="Q99" s="241"/>
      <c r="R99" s="236">
        <v>23</v>
      </c>
      <c r="S99" s="236"/>
      <c r="T99" s="236"/>
      <c r="U99" s="236">
        <v>6</v>
      </c>
      <c r="V99" s="236">
        <v>2</v>
      </c>
      <c r="W99" s="236"/>
      <c r="X99" s="236"/>
      <c r="Y99" s="236"/>
      <c r="Z99" s="236">
        <v>3</v>
      </c>
      <c r="AA99" s="241">
        <v>22</v>
      </c>
      <c r="AB99" s="236">
        <v>26</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46</v>
      </c>
      <c r="E100" s="241">
        <v>28</v>
      </c>
      <c r="F100" s="172">
        <v>48</v>
      </c>
      <c r="G100" s="237"/>
      <c r="H100" s="241">
        <v>27</v>
      </c>
      <c r="I100" s="241">
        <v>18</v>
      </c>
      <c r="J100" s="241"/>
      <c r="K100" s="241"/>
      <c r="L100" s="241"/>
      <c r="M100" s="241"/>
      <c r="N100" s="241">
        <v>6</v>
      </c>
      <c r="O100" s="241">
        <v>1</v>
      </c>
      <c r="P100" s="241">
        <v>2</v>
      </c>
      <c r="Q100" s="241"/>
      <c r="R100" s="236">
        <v>19</v>
      </c>
      <c r="S100" s="236"/>
      <c r="T100" s="236"/>
      <c r="U100" s="236">
        <v>6</v>
      </c>
      <c r="V100" s="236">
        <v>2</v>
      </c>
      <c r="W100" s="236"/>
      <c r="X100" s="236"/>
      <c r="Y100" s="236"/>
      <c r="Z100" s="236">
        <v>1</v>
      </c>
      <c r="AA100" s="241">
        <v>19</v>
      </c>
      <c r="AB100" s="236">
        <v>21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4</v>
      </c>
      <c r="E101" s="241">
        <v>1</v>
      </c>
      <c r="F101" s="172">
        <v>5</v>
      </c>
      <c r="G101" s="237"/>
      <c r="H101" s="241">
        <v>2</v>
      </c>
      <c r="I101" s="241">
        <v>1</v>
      </c>
      <c r="J101" s="241"/>
      <c r="K101" s="241"/>
      <c r="L101" s="241"/>
      <c r="M101" s="241"/>
      <c r="N101" s="241"/>
      <c r="O101" s="241">
        <v>1</v>
      </c>
      <c r="P101" s="241"/>
      <c r="Q101" s="241"/>
      <c r="R101" s="236">
        <v>1</v>
      </c>
      <c r="S101" s="236"/>
      <c r="T101" s="236"/>
      <c r="U101" s="236"/>
      <c r="V101" s="236"/>
      <c r="W101" s="236"/>
      <c r="X101" s="236"/>
      <c r="Y101" s="236"/>
      <c r="Z101" s="236">
        <v>2</v>
      </c>
      <c r="AA101" s="241">
        <v>2</v>
      </c>
      <c r="AB101" s="236">
        <v>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2</v>
      </c>
      <c r="E105" s="241">
        <v>2</v>
      </c>
      <c r="F105" s="172">
        <v>4</v>
      </c>
      <c r="G105" s="237"/>
      <c r="H105" s="241">
        <v>1</v>
      </c>
      <c r="I105" s="241">
        <v>1</v>
      </c>
      <c r="J105" s="241"/>
      <c r="K105" s="241"/>
      <c r="L105" s="241"/>
      <c r="M105" s="241"/>
      <c r="N105" s="241"/>
      <c r="O105" s="241"/>
      <c r="P105" s="241"/>
      <c r="Q105" s="241"/>
      <c r="R105" s="236">
        <v>1</v>
      </c>
      <c r="S105" s="236"/>
      <c r="T105" s="236"/>
      <c r="U105" s="236"/>
      <c r="V105" s="236"/>
      <c r="W105" s="236"/>
      <c r="X105" s="236"/>
      <c r="Y105" s="236"/>
      <c r="Z105" s="236"/>
      <c r="AA105" s="241">
        <v>1</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v>
      </c>
      <c r="E106" s="241">
        <v>1</v>
      </c>
      <c r="F106" s="172">
        <v>1</v>
      </c>
      <c r="G106" s="237"/>
      <c r="H106" s="241">
        <v>1</v>
      </c>
      <c r="I106" s="241">
        <v>1</v>
      </c>
      <c r="J106" s="241">
        <v>1</v>
      </c>
      <c r="K106" s="241"/>
      <c r="L106" s="241"/>
      <c r="M106" s="241"/>
      <c r="N106" s="241"/>
      <c r="O106" s="241"/>
      <c r="P106" s="241"/>
      <c r="Q106" s="241"/>
      <c r="R106" s="236">
        <v>1</v>
      </c>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c r="E109" s="241"/>
      <c r="F109" s="172">
        <v>1</v>
      </c>
      <c r="G109" s="237"/>
      <c r="H109" s="241"/>
      <c r="I109" s="241"/>
      <c r="J109" s="241"/>
      <c r="K109" s="241"/>
      <c r="L109" s="241"/>
      <c r="M109" s="241"/>
      <c r="N109" s="241"/>
      <c r="O109" s="241"/>
      <c r="P109" s="241"/>
      <c r="Q109" s="241"/>
      <c r="R109" s="236">
        <v>1</v>
      </c>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hidden="1" customHeight="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c r="A168" s="148">
        <v>161</v>
      </c>
      <c r="B168" s="149" t="s">
        <v>526</v>
      </c>
      <c r="C168" s="149" t="s">
        <v>525</v>
      </c>
      <c r="D168" s="240">
        <v>1</v>
      </c>
      <c r="E168" s="241"/>
      <c r="F168" s="172">
        <v>1</v>
      </c>
      <c r="G168" s="237"/>
      <c r="H168" s="241">
        <v>1</v>
      </c>
      <c r="I168" s="241"/>
      <c r="J168" s="241"/>
      <c r="K168" s="241"/>
      <c r="L168" s="241"/>
      <c r="M168" s="241"/>
      <c r="N168" s="241">
        <v>1</v>
      </c>
      <c r="O168" s="241"/>
      <c r="P168" s="241"/>
      <c r="Q168" s="241"/>
      <c r="R168" s="236"/>
      <c r="S168" s="236"/>
      <c r="T168" s="236"/>
      <c r="U168" s="236">
        <v>1</v>
      </c>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c r="F181" s="172">
        <v>1</v>
      </c>
      <c r="G181" s="237"/>
      <c r="H181" s="241">
        <v>1</v>
      </c>
      <c r="I181" s="241"/>
      <c r="J181" s="241"/>
      <c r="K181" s="241"/>
      <c r="L181" s="241"/>
      <c r="M181" s="241"/>
      <c r="N181" s="241">
        <v>1</v>
      </c>
      <c r="O181" s="241"/>
      <c r="P181" s="241"/>
      <c r="Q181" s="241"/>
      <c r="R181" s="236"/>
      <c r="S181" s="236"/>
      <c r="T181" s="236"/>
      <c r="U181" s="236">
        <v>1</v>
      </c>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hidden="1" customHeight="1">
      <c r="A190" s="148">
        <v>183</v>
      </c>
      <c r="B190" s="149" t="s">
        <v>560</v>
      </c>
      <c r="C190" s="149" t="s">
        <v>559</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v>263</v>
      </c>
      <c r="C204" s="148" t="s">
        <v>584</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v>1</v>
      </c>
      <c r="F216" s="172">
        <v>1</v>
      </c>
      <c r="G216" s="237"/>
      <c r="H216" s="241">
        <v>1</v>
      </c>
      <c r="I216" s="241">
        <v>1</v>
      </c>
      <c r="J216" s="241"/>
      <c r="K216" s="241">
        <v>1</v>
      </c>
      <c r="L216" s="241"/>
      <c r="M216" s="241"/>
      <c r="N216" s="241"/>
      <c r="O216" s="241"/>
      <c r="P216" s="241"/>
      <c r="Q216" s="241"/>
      <c r="R216" s="236">
        <v>1</v>
      </c>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v>1</v>
      </c>
      <c r="F218" s="172">
        <v>1</v>
      </c>
      <c r="G218" s="237"/>
      <c r="H218" s="241">
        <v>1</v>
      </c>
      <c r="I218" s="241">
        <v>1</v>
      </c>
      <c r="J218" s="241"/>
      <c r="K218" s="241">
        <v>1</v>
      </c>
      <c r="L218" s="241"/>
      <c r="M218" s="241"/>
      <c r="N218" s="241"/>
      <c r="O218" s="241"/>
      <c r="P218" s="241"/>
      <c r="Q218" s="241"/>
      <c r="R218" s="236">
        <v>1</v>
      </c>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4</v>
      </c>
      <c r="E222" s="241">
        <v>1</v>
      </c>
      <c r="F222" s="172">
        <v>4</v>
      </c>
      <c r="G222" s="237"/>
      <c r="H222" s="241">
        <v>1</v>
      </c>
      <c r="I222" s="241">
        <v>1</v>
      </c>
      <c r="J222" s="241"/>
      <c r="K222" s="241"/>
      <c r="L222" s="241"/>
      <c r="M222" s="241"/>
      <c r="N222" s="241"/>
      <c r="O222" s="241"/>
      <c r="P222" s="241"/>
      <c r="Q222" s="241"/>
      <c r="R222" s="236"/>
      <c r="S222" s="236"/>
      <c r="T222" s="236"/>
      <c r="U222" s="236"/>
      <c r="V222" s="236"/>
      <c r="W222" s="236"/>
      <c r="X222" s="236"/>
      <c r="Y222" s="236"/>
      <c r="Z222" s="236"/>
      <c r="AA222" s="241">
        <v>3</v>
      </c>
      <c r="AB222" s="236">
        <v>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v>1</v>
      </c>
      <c r="F234" s="172">
        <v>3</v>
      </c>
      <c r="G234" s="237"/>
      <c r="H234" s="241"/>
      <c r="I234" s="241"/>
      <c r="J234" s="241"/>
      <c r="K234" s="241"/>
      <c r="L234" s="241"/>
      <c r="M234" s="241"/>
      <c r="N234" s="241"/>
      <c r="O234" s="241"/>
      <c r="P234" s="241"/>
      <c r="Q234" s="241"/>
      <c r="R234" s="236"/>
      <c r="S234" s="236"/>
      <c r="T234" s="236"/>
      <c r="U234" s="236"/>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v>
      </c>
      <c r="E237" s="241"/>
      <c r="F237" s="172">
        <v>1</v>
      </c>
      <c r="G237" s="237"/>
      <c r="H237" s="241">
        <v>1</v>
      </c>
      <c r="I237" s="241">
        <v>1</v>
      </c>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hidden="1" customHeight="1">
      <c r="A241" s="148">
        <v>234</v>
      </c>
      <c r="B241" s="149" t="s">
        <v>651</v>
      </c>
      <c r="C241" s="149" t="s">
        <v>650</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3</v>
      </c>
      <c r="E255" s="241">
        <v>3</v>
      </c>
      <c r="F255" s="172">
        <v>3</v>
      </c>
      <c r="G255" s="237"/>
      <c r="H255" s="241">
        <v>2</v>
      </c>
      <c r="I255" s="241">
        <v>2</v>
      </c>
      <c r="J255" s="241"/>
      <c r="K255" s="241">
        <v>2</v>
      </c>
      <c r="L255" s="241"/>
      <c r="M255" s="241"/>
      <c r="N255" s="241"/>
      <c r="O255" s="241"/>
      <c r="P255" s="241"/>
      <c r="Q255" s="241"/>
      <c r="R255" s="236">
        <v>2</v>
      </c>
      <c r="S255" s="236"/>
      <c r="T255" s="236"/>
      <c r="U255" s="236"/>
      <c r="V255" s="236"/>
      <c r="W255" s="236"/>
      <c r="X255" s="236"/>
      <c r="Y255" s="236"/>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2</v>
      </c>
      <c r="E256" s="241">
        <v>2</v>
      </c>
      <c r="F256" s="172">
        <v>2</v>
      </c>
      <c r="G256" s="237"/>
      <c r="H256" s="241">
        <v>1</v>
      </c>
      <c r="I256" s="241">
        <v>1</v>
      </c>
      <c r="J256" s="241"/>
      <c r="K256" s="241">
        <v>1</v>
      </c>
      <c r="L256" s="241"/>
      <c r="M256" s="241"/>
      <c r="N256" s="241"/>
      <c r="O256" s="241"/>
      <c r="P256" s="241"/>
      <c r="Q256" s="241"/>
      <c r="R256" s="236">
        <v>1</v>
      </c>
      <c r="S256" s="236"/>
      <c r="T256" s="236"/>
      <c r="U256" s="236"/>
      <c r="V256" s="236"/>
      <c r="W256" s="236"/>
      <c r="X256" s="236"/>
      <c r="Y256" s="236"/>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v>1</v>
      </c>
      <c r="F259" s="172">
        <v>1</v>
      </c>
      <c r="G259" s="237"/>
      <c r="H259" s="241"/>
      <c r="I259" s="241"/>
      <c r="J259" s="241"/>
      <c r="K259" s="241"/>
      <c r="L259" s="241"/>
      <c r="M259" s="241"/>
      <c r="N259" s="241"/>
      <c r="O259" s="241"/>
      <c r="P259" s="241"/>
      <c r="Q259" s="241"/>
      <c r="R259" s="236"/>
      <c r="S259" s="236"/>
      <c r="T259" s="236"/>
      <c r="U259" s="236"/>
      <c r="V259" s="236"/>
      <c r="W259" s="236"/>
      <c r="X259" s="236"/>
      <c r="Y259" s="236"/>
      <c r="Z259" s="236"/>
      <c r="AA259" s="241">
        <v>1</v>
      </c>
      <c r="AB259" s="236">
        <v>1</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v>
      </c>
      <c r="E261" s="241">
        <v>1</v>
      </c>
      <c r="F261" s="172">
        <v>1</v>
      </c>
      <c r="G261" s="237"/>
      <c r="H261" s="241">
        <v>1</v>
      </c>
      <c r="I261" s="241">
        <v>1</v>
      </c>
      <c r="J261" s="241"/>
      <c r="K261" s="241">
        <v>1</v>
      </c>
      <c r="L261" s="241"/>
      <c r="M261" s="241"/>
      <c r="N261" s="241"/>
      <c r="O261" s="241"/>
      <c r="P261" s="241"/>
      <c r="Q261" s="241"/>
      <c r="R261" s="236">
        <v>1</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c r="A262" s="148">
        <v>255</v>
      </c>
      <c r="B262" s="148" t="s">
        <v>689</v>
      </c>
      <c r="C262" s="148" t="s">
        <v>688</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1</v>
      </c>
      <c r="E273" s="241">
        <v>1</v>
      </c>
      <c r="F273" s="172">
        <v>1</v>
      </c>
      <c r="G273" s="237"/>
      <c r="H273" s="241">
        <v>1</v>
      </c>
      <c r="I273" s="241">
        <v>1</v>
      </c>
      <c r="J273" s="241"/>
      <c r="K273" s="241">
        <v>1</v>
      </c>
      <c r="L273" s="241"/>
      <c r="M273" s="241"/>
      <c r="N273" s="241"/>
      <c r="O273" s="241"/>
      <c r="P273" s="241"/>
      <c r="Q273" s="241"/>
      <c r="R273" s="236">
        <v>1</v>
      </c>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hidden="1" customHeight="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hidden="1" customHeight="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2</v>
      </c>
      <c r="E335" s="241"/>
      <c r="F335" s="172">
        <v>2</v>
      </c>
      <c r="G335" s="237"/>
      <c r="H335" s="241"/>
      <c r="I335" s="241"/>
      <c r="J335" s="241"/>
      <c r="K335" s="241"/>
      <c r="L335" s="241"/>
      <c r="M335" s="241"/>
      <c r="N335" s="241"/>
      <c r="O335" s="241"/>
      <c r="P335" s="241"/>
      <c r="Q335" s="241"/>
      <c r="R335" s="236"/>
      <c r="S335" s="236"/>
      <c r="T335" s="236"/>
      <c r="U335" s="236"/>
      <c r="V335" s="236"/>
      <c r="W335" s="236"/>
      <c r="X335" s="236"/>
      <c r="Y335" s="236"/>
      <c r="Z335" s="236"/>
      <c r="AA335" s="241">
        <v>2</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v>1</v>
      </c>
      <c r="F351" s="172">
        <v>2</v>
      </c>
      <c r="G351" s="237"/>
      <c r="H351" s="241">
        <v>2</v>
      </c>
      <c r="I351" s="241">
        <v>1</v>
      </c>
      <c r="J351" s="241"/>
      <c r="K351" s="241">
        <v>1</v>
      </c>
      <c r="L351" s="241"/>
      <c r="M351" s="241"/>
      <c r="N351" s="241">
        <v>1</v>
      </c>
      <c r="O351" s="241"/>
      <c r="P351" s="241"/>
      <c r="Q351" s="241"/>
      <c r="R351" s="236">
        <v>1</v>
      </c>
      <c r="S351" s="236"/>
      <c r="T351" s="236"/>
      <c r="U351" s="236">
        <v>1</v>
      </c>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c r="F371" s="172">
        <v>1</v>
      </c>
      <c r="G371" s="237"/>
      <c r="H371" s="241">
        <v>1</v>
      </c>
      <c r="I371" s="241"/>
      <c r="J371" s="241"/>
      <c r="K371" s="241"/>
      <c r="L371" s="241"/>
      <c r="M371" s="241"/>
      <c r="N371" s="241">
        <v>1</v>
      </c>
      <c r="O371" s="241"/>
      <c r="P371" s="241"/>
      <c r="Q371" s="241"/>
      <c r="R371" s="236"/>
      <c r="S371" s="236"/>
      <c r="T371" s="236"/>
      <c r="U371" s="236">
        <v>1</v>
      </c>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v>1</v>
      </c>
      <c r="F380" s="172">
        <v>1</v>
      </c>
      <c r="G380" s="237"/>
      <c r="H380" s="241">
        <v>1</v>
      </c>
      <c r="I380" s="241">
        <v>1</v>
      </c>
      <c r="J380" s="241"/>
      <c r="K380" s="241">
        <v>1</v>
      </c>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74</v>
      </c>
      <c r="E438" s="200">
        <f t="shared" si="0"/>
        <v>44</v>
      </c>
      <c r="F438" s="200">
        <f t="shared" si="0"/>
        <v>80</v>
      </c>
      <c r="G438" s="200">
        <f t="shared" si="0"/>
        <v>0</v>
      </c>
      <c r="H438" s="200">
        <f t="shared" si="0"/>
        <v>40</v>
      </c>
      <c r="I438" s="200">
        <f t="shared" si="0"/>
        <v>27</v>
      </c>
      <c r="J438" s="200">
        <f t="shared" si="0"/>
        <v>2</v>
      </c>
      <c r="K438" s="200">
        <f t="shared" si="0"/>
        <v>4</v>
      </c>
      <c r="L438" s="200">
        <f t="shared" si="0"/>
        <v>0</v>
      </c>
      <c r="M438" s="200">
        <f t="shared" si="0"/>
        <v>0</v>
      </c>
      <c r="N438" s="200">
        <f t="shared" si="0"/>
        <v>9</v>
      </c>
      <c r="O438" s="200">
        <f t="shared" si="0"/>
        <v>2</v>
      </c>
      <c r="P438" s="200">
        <f t="shared" si="0"/>
        <v>2</v>
      </c>
      <c r="Q438" s="200">
        <f t="shared" si="0"/>
        <v>0</v>
      </c>
      <c r="R438" s="200">
        <f t="shared" si="0"/>
        <v>28</v>
      </c>
      <c r="S438" s="200">
        <f t="shared" si="0"/>
        <v>0</v>
      </c>
      <c r="T438" s="200">
        <f t="shared" si="0"/>
        <v>0</v>
      </c>
      <c r="U438" s="200">
        <f t="shared" si="0"/>
        <v>9</v>
      </c>
      <c r="V438" s="200">
        <f t="shared" si="0"/>
        <v>2</v>
      </c>
      <c r="W438" s="200">
        <f t="shared" si="0"/>
        <v>0</v>
      </c>
      <c r="X438" s="200">
        <f t="shared" si="0"/>
        <v>0</v>
      </c>
      <c r="Y438" s="200">
        <f t="shared" si="0"/>
        <v>0</v>
      </c>
      <c r="Z438" s="200">
        <f t="shared" si="0"/>
        <v>3</v>
      </c>
      <c r="AA438" s="200">
        <f t="shared" si="0"/>
        <v>34</v>
      </c>
      <c r="AB438" s="200">
        <f t="shared" si="0"/>
        <v>38</v>
      </c>
      <c r="AC438" s="200">
        <f t="shared" si="0"/>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72</v>
      </c>
      <c r="E440" s="200">
        <v>44</v>
      </c>
      <c r="F440" s="201">
        <v>78</v>
      </c>
      <c r="G440" s="200"/>
      <c r="H440" s="200">
        <v>38</v>
      </c>
      <c r="I440" s="200">
        <v>27</v>
      </c>
      <c r="J440" s="202">
        <v>2</v>
      </c>
      <c r="K440" s="202">
        <v>4</v>
      </c>
      <c r="L440" s="202"/>
      <c r="M440" s="202"/>
      <c r="N440" s="202">
        <v>9</v>
      </c>
      <c r="O440" s="202">
        <v>2</v>
      </c>
      <c r="P440" s="202"/>
      <c r="Q440" s="202"/>
      <c r="R440" s="202">
        <v>28</v>
      </c>
      <c r="S440" s="202"/>
      <c r="T440" s="202"/>
      <c r="U440" s="202">
        <v>9</v>
      </c>
      <c r="V440" s="202"/>
      <c r="W440" s="202"/>
      <c r="X440" s="202"/>
      <c r="Y440" s="202"/>
      <c r="Z440" s="202">
        <v>3</v>
      </c>
      <c r="AA440" s="203">
        <v>34</v>
      </c>
      <c r="AB440" s="202">
        <v>38</v>
      </c>
      <c r="AC440" s="202"/>
      <c r="AU440" s="15"/>
      <c r="AV440" s="15"/>
      <c r="AW440" s="15"/>
      <c r="AX440" s="15"/>
    </row>
    <row r="441" spans="1:50" ht="21.6" customHeight="1">
      <c r="A441" s="148">
        <v>434</v>
      </c>
      <c r="B441" s="58"/>
      <c r="C441" s="121" t="s">
        <v>220</v>
      </c>
      <c r="D441" s="202">
        <v>2</v>
      </c>
      <c r="E441" s="202"/>
      <c r="F441" s="202">
        <v>2</v>
      </c>
      <c r="G441" s="202"/>
      <c r="H441" s="202">
        <v>2</v>
      </c>
      <c r="I441" s="202"/>
      <c r="J441" s="202"/>
      <c r="K441" s="202"/>
      <c r="L441" s="202"/>
      <c r="M441" s="202"/>
      <c r="N441" s="202"/>
      <c r="O441" s="202"/>
      <c r="P441" s="202">
        <v>2</v>
      </c>
      <c r="Q441" s="202"/>
      <c r="R441" s="202"/>
      <c r="S441" s="202"/>
      <c r="T441" s="202"/>
      <c r="U441" s="202"/>
      <c r="V441" s="202">
        <v>2</v>
      </c>
      <c r="W441" s="202"/>
      <c r="X441" s="202"/>
      <c r="Y441" s="202"/>
      <c r="Z441" s="202"/>
      <c r="AA441" s="202"/>
      <c r="AB441" s="202"/>
      <c r="AC441" s="202"/>
      <c r="AU441" s="15"/>
      <c r="AV441" s="15"/>
      <c r="AW441" s="15"/>
      <c r="AX441" s="15"/>
    </row>
    <row r="442" spans="1:50" ht="28.1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5</v>
      </c>
      <c r="E447" s="202">
        <v>3</v>
      </c>
      <c r="F447" s="202">
        <v>5</v>
      </c>
      <c r="G447" s="202"/>
      <c r="H447" s="202">
        <v>2</v>
      </c>
      <c r="I447" s="202">
        <v>2</v>
      </c>
      <c r="J447" s="202"/>
      <c r="K447" s="202"/>
      <c r="L447" s="202"/>
      <c r="M447" s="202"/>
      <c r="N447" s="202"/>
      <c r="O447" s="202"/>
      <c r="P447" s="202"/>
      <c r="Q447" s="202"/>
      <c r="R447" s="169">
        <v>2</v>
      </c>
      <c r="S447" s="169"/>
      <c r="T447" s="169"/>
      <c r="U447" s="169"/>
      <c r="V447" s="169"/>
      <c r="W447" s="169"/>
      <c r="X447" s="202"/>
      <c r="Y447" s="202"/>
      <c r="Z447" s="202"/>
      <c r="AA447" s="202">
        <v>3</v>
      </c>
      <c r="AB447" s="202">
        <v>3</v>
      </c>
      <c r="AC447" s="202"/>
    </row>
    <row r="448" spans="1:50" ht="13.15" customHeight="1">
      <c r="A448" s="148">
        <v>441</v>
      </c>
      <c r="B448" s="60"/>
      <c r="C448" s="61" t="s">
        <v>160</v>
      </c>
      <c r="D448" s="202">
        <v>8</v>
      </c>
      <c r="E448" s="202">
        <v>4</v>
      </c>
      <c r="F448" s="202">
        <v>8</v>
      </c>
      <c r="G448" s="202"/>
      <c r="H448" s="202">
        <v>8</v>
      </c>
      <c r="I448" s="202">
        <v>5</v>
      </c>
      <c r="J448" s="202">
        <v>2</v>
      </c>
      <c r="K448" s="202">
        <v>1</v>
      </c>
      <c r="L448" s="202"/>
      <c r="M448" s="202"/>
      <c r="N448" s="202">
        <v>1</v>
      </c>
      <c r="O448" s="202">
        <v>1</v>
      </c>
      <c r="P448" s="202">
        <v>1</v>
      </c>
      <c r="Q448" s="202"/>
      <c r="R448" s="169">
        <v>5</v>
      </c>
      <c r="S448" s="169"/>
      <c r="T448" s="169"/>
      <c r="U448" s="169">
        <v>1</v>
      </c>
      <c r="V448" s="169">
        <v>1</v>
      </c>
      <c r="W448" s="169"/>
      <c r="X448" s="202"/>
      <c r="Y448" s="202"/>
      <c r="Z448" s="202">
        <v>1</v>
      </c>
      <c r="AA448" s="202"/>
      <c r="AB448" s="202"/>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10</v>
      </c>
      <c r="E451" s="202">
        <v>7</v>
      </c>
      <c r="F451" s="202">
        <v>10</v>
      </c>
      <c r="G451" s="202"/>
      <c r="H451" s="202">
        <v>5</v>
      </c>
      <c r="I451" s="202">
        <v>3</v>
      </c>
      <c r="J451" s="202">
        <v>1</v>
      </c>
      <c r="K451" s="202">
        <v>2</v>
      </c>
      <c r="L451" s="202"/>
      <c r="M451" s="202"/>
      <c r="N451" s="202">
        <v>2</v>
      </c>
      <c r="O451" s="202"/>
      <c r="P451" s="202"/>
      <c r="Q451" s="202"/>
      <c r="R451" s="202">
        <v>3</v>
      </c>
      <c r="S451" s="202"/>
      <c r="T451" s="202"/>
      <c r="U451" s="202">
        <v>2</v>
      </c>
      <c r="V451" s="202"/>
      <c r="W451" s="202"/>
      <c r="X451" s="202"/>
      <c r="Y451" s="202"/>
      <c r="Z451" s="202"/>
      <c r="AA451" s="202">
        <v>5</v>
      </c>
      <c r="AB451" s="202">
        <v>5</v>
      </c>
      <c r="AC451" s="202"/>
    </row>
    <row r="452" spans="1:50" ht="15.6" customHeight="1">
      <c r="A452" s="148">
        <v>445</v>
      </c>
      <c r="B452" s="63"/>
      <c r="C452" s="138" t="s">
        <v>249</v>
      </c>
      <c r="D452" s="202">
        <v>33</v>
      </c>
      <c r="E452" s="202">
        <v>20</v>
      </c>
      <c r="F452" s="202">
        <v>33</v>
      </c>
      <c r="G452" s="202"/>
      <c r="H452" s="202">
        <v>23</v>
      </c>
      <c r="I452" s="202">
        <v>17</v>
      </c>
      <c r="J452" s="202"/>
      <c r="K452" s="202">
        <v>2</v>
      </c>
      <c r="L452" s="202"/>
      <c r="M452" s="202"/>
      <c r="N452" s="202">
        <v>4</v>
      </c>
      <c r="O452" s="202">
        <v>1</v>
      </c>
      <c r="P452" s="202">
        <v>1</v>
      </c>
      <c r="Q452" s="202"/>
      <c r="R452" s="202">
        <v>17</v>
      </c>
      <c r="S452" s="202"/>
      <c r="T452" s="202"/>
      <c r="U452" s="202">
        <v>4</v>
      </c>
      <c r="V452" s="202">
        <v>1</v>
      </c>
      <c r="W452" s="202"/>
      <c r="X452" s="202"/>
      <c r="Y452" s="202"/>
      <c r="Z452" s="202">
        <v>1</v>
      </c>
      <c r="AA452" s="202">
        <v>10</v>
      </c>
      <c r="AB452" s="202">
        <v>10</v>
      </c>
      <c r="AC452" s="202"/>
      <c r="AU452" s="15"/>
      <c r="AV452" s="15"/>
      <c r="AW452" s="15"/>
      <c r="AX452" s="15"/>
    </row>
    <row r="453" spans="1:50" ht="15.6" customHeight="1">
      <c r="A453" s="148">
        <v>446</v>
      </c>
      <c r="B453" s="63"/>
      <c r="C453" s="138" t="s">
        <v>250</v>
      </c>
      <c r="D453" s="202">
        <v>31</v>
      </c>
      <c r="E453" s="202">
        <v>17</v>
      </c>
      <c r="F453" s="202">
        <v>37</v>
      </c>
      <c r="G453" s="202"/>
      <c r="H453" s="202">
        <v>12</v>
      </c>
      <c r="I453" s="202">
        <v>7</v>
      </c>
      <c r="J453" s="202">
        <v>1</v>
      </c>
      <c r="K453" s="202"/>
      <c r="L453" s="202"/>
      <c r="M453" s="202"/>
      <c r="N453" s="202">
        <v>3</v>
      </c>
      <c r="O453" s="202">
        <v>1</v>
      </c>
      <c r="P453" s="202">
        <v>1</v>
      </c>
      <c r="Q453" s="202"/>
      <c r="R453" s="202">
        <v>8</v>
      </c>
      <c r="S453" s="202"/>
      <c r="T453" s="202"/>
      <c r="U453" s="202">
        <v>3</v>
      </c>
      <c r="V453" s="202">
        <v>1</v>
      </c>
      <c r="W453" s="202"/>
      <c r="X453" s="202"/>
      <c r="Y453" s="202"/>
      <c r="Z453" s="202">
        <v>2</v>
      </c>
      <c r="AA453" s="202">
        <v>19</v>
      </c>
      <c r="AB453" s="202">
        <v>23</v>
      </c>
      <c r="AC453" s="202"/>
      <c r="AU453" s="15"/>
      <c r="AV453" s="15"/>
      <c r="AW453" s="15"/>
      <c r="AX453" s="15"/>
    </row>
    <row r="454" spans="1:50" ht="15.6"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4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&amp;C&amp;LD39B68E4</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17" t="s">
        <v>228</v>
      </c>
      <c r="C8" s="31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v>17880.080000000002</v>
      </c>
      <c r="H17" s="71"/>
      <c r="I17" s="71"/>
      <c r="J17" s="71"/>
      <c r="K17" s="70"/>
    </row>
    <row r="18" spans="1:11" ht="20.100000000000001" customHeight="1">
      <c r="A18" s="122">
        <v>16</v>
      </c>
      <c r="B18" s="322" t="s">
        <v>72</v>
      </c>
      <c r="C18" s="322"/>
      <c r="D18" s="34">
        <v>1172</v>
      </c>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3</v>
      </c>
      <c r="E21" s="72"/>
    </row>
    <row r="22" spans="1:11" ht="20.100000000000001" customHeight="1">
      <c r="A22" s="122">
        <v>20</v>
      </c>
      <c r="B22" s="333" t="s">
        <v>216</v>
      </c>
      <c r="C22" s="334"/>
      <c r="D22" s="227">
        <v>8</v>
      </c>
    </row>
    <row r="23" spans="1:11" ht="20.100000000000001" customHeight="1">
      <c r="A23" s="122">
        <v>21</v>
      </c>
      <c r="B23" s="338" t="s">
        <v>206</v>
      </c>
      <c r="C23" s="339"/>
      <c r="D23" s="228">
        <v>2</v>
      </c>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v>1</v>
      </c>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&amp;C&amp;LD39B68E4</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v>
      </c>
      <c r="E14" s="150"/>
      <c r="F14" s="150"/>
      <c r="G14" s="150"/>
      <c r="H14" s="150">
        <v>1</v>
      </c>
      <c r="I14" s="150"/>
      <c r="J14" s="150"/>
      <c r="K14" s="150">
        <v>1</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1</v>
      </c>
      <c r="E25" s="150"/>
      <c r="F25" s="150"/>
      <c r="G25" s="150"/>
      <c r="H25" s="150">
        <v>1</v>
      </c>
      <c r="I25" s="150"/>
      <c r="J25" s="150"/>
      <c r="K25" s="150">
        <v>1</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20</v>
      </c>
      <c r="E96" s="150">
        <v>11</v>
      </c>
      <c r="F96" s="150"/>
      <c r="G96" s="150"/>
      <c r="H96" s="150">
        <v>20</v>
      </c>
      <c r="I96" s="150">
        <v>11</v>
      </c>
      <c r="J96" s="150"/>
      <c r="K96" s="150"/>
      <c r="L96" s="150">
        <v>20</v>
      </c>
      <c r="M96" s="150">
        <v>1</v>
      </c>
      <c r="N96" s="162">
        <v>77959</v>
      </c>
      <c r="O96" s="150">
        <v>77959</v>
      </c>
      <c r="P96" s="218"/>
      <c r="Q96" s="168"/>
      <c r="R96" s="168"/>
    </row>
    <row r="97" spans="1:18" ht="25.15" customHeight="1">
      <c r="A97" s="148">
        <v>93</v>
      </c>
      <c r="B97" s="148" t="s">
        <v>408</v>
      </c>
      <c r="C97" s="148" t="s">
        <v>407</v>
      </c>
      <c r="D97" s="150">
        <v>17</v>
      </c>
      <c r="E97" s="150">
        <v>9</v>
      </c>
      <c r="F97" s="150"/>
      <c r="G97" s="150"/>
      <c r="H97" s="150">
        <v>17</v>
      </c>
      <c r="I97" s="150">
        <v>9</v>
      </c>
      <c r="J97" s="150"/>
      <c r="K97" s="150"/>
      <c r="L97" s="150">
        <v>17</v>
      </c>
      <c r="M97" s="150">
        <v>1</v>
      </c>
      <c r="N97" s="162">
        <v>52156</v>
      </c>
      <c r="O97" s="150">
        <v>52156</v>
      </c>
      <c r="P97" s="218"/>
      <c r="Q97" s="168"/>
      <c r="R97" s="168"/>
    </row>
    <row r="98" spans="1:18" ht="25.15" customHeight="1">
      <c r="A98" s="148">
        <v>94</v>
      </c>
      <c r="B98" s="148" t="s">
        <v>410</v>
      </c>
      <c r="C98" s="148" t="s">
        <v>409</v>
      </c>
      <c r="D98" s="150">
        <v>1</v>
      </c>
      <c r="E98" s="150">
        <v>1</v>
      </c>
      <c r="F98" s="150"/>
      <c r="G98" s="150"/>
      <c r="H98" s="150">
        <v>1</v>
      </c>
      <c r="I98" s="150">
        <v>1</v>
      </c>
      <c r="J98" s="150"/>
      <c r="K98" s="150"/>
      <c r="L98" s="150">
        <v>1</v>
      </c>
      <c r="M98" s="150"/>
      <c r="N98" s="162">
        <v>2886</v>
      </c>
      <c r="O98" s="150">
        <v>2886</v>
      </c>
      <c r="P98" s="218"/>
      <c r="Q98" s="168"/>
      <c r="R98" s="168"/>
    </row>
    <row r="99" spans="1:18" ht="25.15" hidden="1" customHeight="1">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c r="A102" s="148">
        <v>98</v>
      </c>
      <c r="B102" s="148" t="s">
        <v>418</v>
      </c>
      <c r="C102" s="148" t="s">
        <v>417</v>
      </c>
      <c r="D102" s="150">
        <v>1</v>
      </c>
      <c r="E102" s="150"/>
      <c r="F102" s="150"/>
      <c r="G102" s="150"/>
      <c r="H102" s="150">
        <v>1</v>
      </c>
      <c r="I102" s="150"/>
      <c r="J102" s="150"/>
      <c r="K102" s="150"/>
      <c r="L102" s="150">
        <v>1</v>
      </c>
      <c r="M102" s="150"/>
      <c r="N102" s="162">
        <v>2700</v>
      </c>
      <c r="O102" s="150">
        <v>2700</v>
      </c>
      <c r="P102" s="218"/>
      <c r="Q102" s="168"/>
      <c r="R102" s="168"/>
    </row>
    <row r="103" spans="1:18" ht="25.15" customHeight="1">
      <c r="A103" s="148">
        <v>99</v>
      </c>
      <c r="B103" s="148" t="s">
        <v>420</v>
      </c>
      <c r="C103" s="148" t="s">
        <v>419</v>
      </c>
      <c r="D103" s="150">
        <v>1</v>
      </c>
      <c r="E103" s="150">
        <v>1</v>
      </c>
      <c r="F103" s="150"/>
      <c r="G103" s="150"/>
      <c r="H103" s="150">
        <v>1</v>
      </c>
      <c r="I103" s="150">
        <v>1</v>
      </c>
      <c r="J103" s="150"/>
      <c r="K103" s="150"/>
      <c r="L103" s="150">
        <v>1</v>
      </c>
      <c r="M103" s="150"/>
      <c r="N103" s="162">
        <v>20217</v>
      </c>
      <c r="O103" s="150">
        <v>20217</v>
      </c>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1</v>
      </c>
      <c r="E219" s="150"/>
      <c r="F219" s="150"/>
      <c r="G219" s="150"/>
      <c r="H219" s="150">
        <v>1</v>
      </c>
      <c r="I219" s="150"/>
      <c r="J219" s="150"/>
      <c r="K219" s="150"/>
      <c r="L219" s="150">
        <v>1</v>
      </c>
      <c r="M219" s="150"/>
      <c r="N219" s="162">
        <v>12210</v>
      </c>
      <c r="O219" s="150">
        <v>12210</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t="s">
        <v>640</v>
      </c>
      <c r="C231" s="148" t="s">
        <v>639</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1</v>
      </c>
      <c r="E234" s="150"/>
      <c r="F234" s="150"/>
      <c r="G234" s="150"/>
      <c r="H234" s="150">
        <v>1</v>
      </c>
      <c r="I234" s="150"/>
      <c r="J234" s="150"/>
      <c r="K234" s="150"/>
      <c r="L234" s="150">
        <v>1</v>
      </c>
      <c r="M234" s="150"/>
      <c r="N234" s="162">
        <v>12210</v>
      </c>
      <c r="O234" s="150">
        <v>12210</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22</v>
      </c>
      <c r="E435" s="219">
        <f t="shared" si="0"/>
        <v>11</v>
      </c>
      <c r="F435" s="219">
        <f t="shared" si="0"/>
        <v>0</v>
      </c>
      <c r="G435" s="219">
        <f t="shared" si="0"/>
        <v>0</v>
      </c>
      <c r="H435" s="220">
        <f t="shared" si="0"/>
        <v>22</v>
      </c>
      <c r="I435" s="220">
        <f t="shared" si="0"/>
        <v>11</v>
      </c>
      <c r="J435" s="219">
        <f t="shared" si="0"/>
        <v>0</v>
      </c>
      <c r="K435" s="219">
        <f t="shared" si="0"/>
        <v>1</v>
      </c>
      <c r="L435" s="219">
        <f t="shared" si="0"/>
        <v>21</v>
      </c>
      <c r="M435" s="219">
        <f t="shared" si="0"/>
        <v>1</v>
      </c>
      <c r="N435" s="221">
        <f t="shared" si="0"/>
        <v>90169</v>
      </c>
      <c r="O435" s="222">
        <f t="shared" si="0"/>
        <v>90169</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20</v>
      </c>
      <c r="E437" s="150">
        <v>10</v>
      </c>
      <c r="F437" s="150"/>
      <c r="G437" s="150"/>
      <c r="H437" s="150">
        <v>20</v>
      </c>
      <c r="I437" s="150">
        <v>10</v>
      </c>
      <c r="J437" s="150"/>
      <c r="K437" s="150"/>
      <c r="L437" s="150">
        <v>20</v>
      </c>
      <c r="M437" s="150">
        <v>1</v>
      </c>
      <c r="N437" s="162">
        <v>69952</v>
      </c>
      <c r="O437" s="150">
        <v>69952</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hidden="1" customHeight="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5.15" customHeight="1">
      <c r="A445" s="148">
        <v>441</v>
      </c>
      <c r="B445" s="197"/>
      <c r="C445" s="198" t="s">
        <v>160</v>
      </c>
      <c r="D445" s="196">
        <v>11</v>
      </c>
      <c r="E445" s="150">
        <v>11</v>
      </c>
      <c r="F445" s="150"/>
      <c r="G445" s="150"/>
      <c r="H445" s="150">
        <v>11</v>
      </c>
      <c r="I445" s="150">
        <v>11</v>
      </c>
      <c r="J445" s="150"/>
      <c r="K445" s="150"/>
      <c r="L445" s="150">
        <v>11</v>
      </c>
      <c r="M445" s="150"/>
      <c r="N445" s="162">
        <v>49192</v>
      </c>
      <c r="O445" s="150">
        <v>49192</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c r="A448" s="148">
        <v>444</v>
      </c>
      <c r="B448" s="194"/>
      <c r="C448" s="138" t="s">
        <v>248</v>
      </c>
      <c r="D448" s="212">
        <v>1</v>
      </c>
      <c r="E448" s="150"/>
      <c r="F448" s="150"/>
      <c r="G448" s="150"/>
      <c r="H448" s="150">
        <v>1</v>
      </c>
      <c r="I448" s="150"/>
      <c r="J448" s="150"/>
      <c r="K448" s="150">
        <v>1</v>
      </c>
      <c r="L448" s="150"/>
      <c r="M448" s="150"/>
      <c r="N448" s="162"/>
      <c r="O448" s="150"/>
      <c r="P448" s="214"/>
    </row>
    <row r="449" spans="1:16" s="192" customFormat="1" ht="25.15" customHeight="1">
      <c r="A449" s="148">
        <v>445</v>
      </c>
      <c r="B449" s="194"/>
      <c r="C449" s="138" t="s">
        <v>249</v>
      </c>
      <c r="D449" s="212">
        <v>14</v>
      </c>
      <c r="E449" s="150">
        <v>8</v>
      </c>
      <c r="F449" s="150"/>
      <c r="G449" s="150"/>
      <c r="H449" s="150">
        <v>14</v>
      </c>
      <c r="I449" s="150">
        <v>8</v>
      </c>
      <c r="J449" s="150"/>
      <c r="K449" s="150"/>
      <c r="L449" s="150">
        <v>14</v>
      </c>
      <c r="M449" s="150"/>
      <c r="N449" s="162">
        <v>34936</v>
      </c>
      <c r="O449" s="150">
        <v>34936</v>
      </c>
      <c r="P449" s="214"/>
    </row>
    <row r="450" spans="1:16" s="192" customFormat="1" ht="25.15" customHeight="1">
      <c r="A450" s="148">
        <v>446</v>
      </c>
      <c r="B450" s="194"/>
      <c r="C450" s="138" t="s">
        <v>250</v>
      </c>
      <c r="D450" s="212">
        <v>7</v>
      </c>
      <c r="E450" s="150">
        <v>3</v>
      </c>
      <c r="F450" s="150"/>
      <c r="G450" s="150"/>
      <c r="H450" s="150">
        <v>7</v>
      </c>
      <c r="I450" s="150">
        <v>3</v>
      </c>
      <c r="J450" s="150"/>
      <c r="K450" s="150"/>
      <c r="L450" s="150">
        <v>7</v>
      </c>
      <c r="M450" s="150">
        <v>1</v>
      </c>
      <c r="N450" s="162">
        <v>55233</v>
      </c>
      <c r="O450" s="150">
        <v>55233</v>
      </c>
      <c r="P450" s="214"/>
    </row>
    <row r="451" spans="1:16" s="192" customFormat="1" ht="25.15" hidden="1" customHeight="1">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&amp;C&amp;LD39B68E4</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195</v>
      </c>
      <c r="E6" s="188">
        <v>194</v>
      </c>
      <c r="F6" s="188">
        <v>194</v>
      </c>
      <c r="G6" s="188"/>
      <c r="H6" s="188">
        <v>186</v>
      </c>
      <c r="I6" s="188">
        <v>1</v>
      </c>
      <c r="J6" s="188"/>
      <c r="K6" s="188">
        <v>1</v>
      </c>
      <c r="L6" s="42"/>
    </row>
    <row r="7" spans="1:198" ht="16.5" customHeight="1">
      <c r="A7" s="10">
        <v>2</v>
      </c>
      <c r="B7" s="357" t="s">
        <v>7</v>
      </c>
      <c r="C7" s="260" t="s">
        <v>107</v>
      </c>
      <c r="D7" s="156"/>
      <c r="E7" s="156"/>
      <c r="F7" s="156"/>
      <c r="G7" s="156"/>
      <c r="H7" s="156"/>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c r="E9" s="156"/>
      <c r="F9" s="156"/>
      <c r="G9" s="156"/>
      <c r="H9" s="156"/>
      <c r="I9" s="156"/>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c r="E14" s="188"/>
      <c r="F14" s="188"/>
      <c r="G14" s="188"/>
      <c r="H14" s="188"/>
      <c r="I14" s="188"/>
      <c r="J14" s="188"/>
      <c r="K14" s="188"/>
      <c r="L14" s="155"/>
    </row>
    <row r="15" spans="1:198" ht="16.5" customHeight="1">
      <c r="A15" s="10">
        <v>10</v>
      </c>
      <c r="B15" s="345" t="s">
        <v>12</v>
      </c>
      <c r="C15" s="346"/>
      <c r="D15" s="156"/>
      <c r="E15" s="156"/>
      <c r="F15" s="156"/>
      <c r="G15" s="156"/>
      <c r="H15" s="156"/>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1</v>
      </c>
      <c r="E20" s="156"/>
      <c r="F20" s="156">
        <v>1</v>
      </c>
      <c r="G20" s="156"/>
      <c r="H20" s="156"/>
      <c r="I20" s="156"/>
      <c r="J20" s="156"/>
      <c r="K20" s="156"/>
      <c r="L20" s="42"/>
      <c r="M20" s="18"/>
    </row>
    <row r="21" spans="1:13" ht="16.5" customHeight="1">
      <c r="A21" s="10">
        <v>16</v>
      </c>
      <c r="B21" s="369" t="s">
        <v>235</v>
      </c>
      <c r="C21" s="370"/>
      <c r="D21" s="156">
        <v>6</v>
      </c>
      <c r="E21" s="156">
        <v>6</v>
      </c>
      <c r="F21" s="156">
        <v>6</v>
      </c>
      <c r="G21" s="156"/>
      <c r="H21" s="156">
        <v>6</v>
      </c>
      <c r="I21" s="156"/>
      <c r="J21" s="156"/>
      <c r="K21" s="156"/>
      <c r="L21" s="42"/>
      <c r="M21" s="18"/>
    </row>
    <row r="22" spans="1:13" ht="16.5" customHeight="1">
      <c r="A22" s="10">
        <v>17</v>
      </c>
      <c r="B22" s="364" t="s">
        <v>54</v>
      </c>
      <c r="C22" s="81" t="s">
        <v>14</v>
      </c>
      <c r="D22" s="156">
        <v>1</v>
      </c>
      <c r="E22" s="156">
        <v>1</v>
      </c>
      <c r="F22" s="156">
        <v>1</v>
      </c>
      <c r="G22" s="156"/>
      <c r="H22" s="156">
        <v>1</v>
      </c>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4</v>
      </c>
      <c r="E24" s="156">
        <v>4</v>
      </c>
      <c r="F24" s="156">
        <v>4</v>
      </c>
      <c r="G24" s="156"/>
      <c r="H24" s="156">
        <v>4</v>
      </c>
      <c r="I24" s="156"/>
      <c r="J24" s="156"/>
      <c r="K24" s="156"/>
      <c r="L24" s="42"/>
      <c r="M24" s="18"/>
    </row>
    <row r="25" spans="1:13" ht="16.5" customHeight="1">
      <c r="A25" s="10">
        <v>20</v>
      </c>
      <c r="B25" s="365"/>
      <c r="C25" s="81" t="s">
        <v>17</v>
      </c>
      <c r="D25" s="156">
        <v>1</v>
      </c>
      <c r="E25" s="156">
        <v>1</v>
      </c>
      <c r="F25" s="156">
        <v>1</v>
      </c>
      <c r="G25" s="156"/>
      <c r="H25" s="156">
        <v>1</v>
      </c>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2</v>
      </c>
      <c r="E33" s="156">
        <v>2</v>
      </c>
      <c r="F33" s="156">
        <v>2</v>
      </c>
      <c r="G33" s="156"/>
      <c r="H33" s="156">
        <v>2</v>
      </c>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2</v>
      </c>
      <c r="E35" s="156">
        <v>2</v>
      </c>
      <c r="F35" s="156">
        <v>2</v>
      </c>
      <c r="G35" s="156"/>
      <c r="H35" s="156">
        <v>2</v>
      </c>
      <c r="I35" s="156"/>
      <c r="J35" s="156"/>
      <c r="K35" s="156"/>
      <c r="L35" s="42"/>
      <c r="M35" s="18"/>
    </row>
    <row r="36" spans="1:13" ht="16.5" customHeight="1">
      <c r="A36" s="10">
        <v>31</v>
      </c>
      <c r="B36" s="345" t="s">
        <v>252</v>
      </c>
      <c r="C36" s="346"/>
      <c r="D36" s="156">
        <v>16</v>
      </c>
      <c r="E36" s="156">
        <v>16</v>
      </c>
      <c r="F36" s="156">
        <v>16</v>
      </c>
      <c r="G36" s="156"/>
      <c r="H36" s="156">
        <v>15</v>
      </c>
      <c r="I36" s="156">
        <v>1</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20</v>
      </c>
      <c r="E38" s="156">
        <v>20</v>
      </c>
      <c r="F38" s="156">
        <v>19</v>
      </c>
      <c r="G38" s="156"/>
      <c r="H38" s="156">
        <v>18</v>
      </c>
      <c r="I38" s="156"/>
      <c r="J38" s="156"/>
      <c r="K38" s="156">
        <v>1</v>
      </c>
      <c r="L38" s="42"/>
      <c r="M38" s="18"/>
    </row>
    <row r="39" spans="1:13" ht="16.5" customHeight="1">
      <c r="A39" s="10">
        <v>34</v>
      </c>
      <c r="B39" s="345" t="s">
        <v>20</v>
      </c>
      <c r="C39" s="346"/>
      <c r="D39" s="156">
        <v>2</v>
      </c>
      <c r="E39" s="156">
        <v>2</v>
      </c>
      <c r="F39" s="156">
        <v>2</v>
      </c>
      <c r="G39" s="156"/>
      <c r="H39" s="156">
        <v>1</v>
      </c>
      <c r="I39" s="156"/>
      <c r="J39" s="156"/>
      <c r="K39" s="156"/>
      <c r="L39" s="42"/>
      <c r="M39" s="18"/>
    </row>
    <row r="40" spans="1:13" ht="16.5" customHeight="1">
      <c r="A40" s="10">
        <v>35</v>
      </c>
      <c r="B40" s="345" t="s">
        <v>21</v>
      </c>
      <c r="C40" s="346"/>
      <c r="D40" s="156"/>
      <c r="E40" s="156"/>
      <c r="F40" s="156"/>
      <c r="G40" s="156"/>
      <c r="H40" s="156"/>
      <c r="I40" s="156"/>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146</v>
      </c>
      <c r="E42" s="156">
        <v>146</v>
      </c>
      <c r="F42" s="156">
        <v>146</v>
      </c>
      <c r="G42" s="156"/>
      <c r="H42" s="156">
        <v>142</v>
      </c>
      <c r="I42" s="156"/>
      <c r="J42" s="156"/>
      <c r="K42" s="156"/>
      <c r="L42" s="42"/>
      <c r="M42" s="18"/>
    </row>
    <row r="43" spans="1:13" ht="25.5" customHeight="1">
      <c r="A43" s="10">
        <v>38</v>
      </c>
      <c r="B43" s="362" t="s">
        <v>1029</v>
      </c>
      <c r="C43" s="363"/>
      <c r="D43" s="156">
        <v>16</v>
      </c>
      <c r="E43" s="156">
        <v>13</v>
      </c>
      <c r="F43" s="156">
        <v>16</v>
      </c>
      <c r="G43" s="156"/>
      <c r="H43" s="156">
        <v>5</v>
      </c>
      <c r="I43" s="156">
        <v>7</v>
      </c>
      <c r="J43" s="156"/>
      <c r="K43" s="156"/>
      <c r="L43" s="42"/>
      <c r="M43" s="18"/>
    </row>
    <row r="44" spans="1:13" ht="16.5" customHeight="1">
      <c r="A44" s="10">
        <v>39</v>
      </c>
      <c r="B44" s="371" t="s">
        <v>1021</v>
      </c>
      <c r="C44" s="372"/>
      <c r="D44" s="156">
        <v>5</v>
      </c>
      <c r="E44" s="156">
        <v>3</v>
      </c>
      <c r="F44" s="156">
        <v>5</v>
      </c>
      <c r="G44" s="156"/>
      <c r="H44" s="156">
        <v>1</v>
      </c>
      <c r="I44" s="156">
        <v>2</v>
      </c>
      <c r="J44" s="156"/>
      <c r="K44" s="156"/>
      <c r="L44" s="42"/>
      <c r="M44" s="18"/>
    </row>
    <row r="45" spans="1:13" s="18" customFormat="1" ht="30" customHeight="1">
      <c r="A45" s="10">
        <v>40</v>
      </c>
      <c r="B45" s="371" t="s">
        <v>1022</v>
      </c>
      <c r="C45" s="372"/>
      <c r="D45" s="156">
        <v>3</v>
      </c>
      <c r="E45" s="156">
        <v>3</v>
      </c>
      <c r="F45" s="156">
        <v>3</v>
      </c>
      <c r="G45" s="156"/>
      <c r="H45" s="156">
        <v>1</v>
      </c>
      <c r="I45" s="156">
        <v>1</v>
      </c>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11</v>
      </c>
      <c r="E47" s="156">
        <v>10</v>
      </c>
      <c r="F47" s="156">
        <v>11</v>
      </c>
      <c r="G47" s="156"/>
      <c r="H47" s="156">
        <v>4</v>
      </c>
      <c r="I47" s="156">
        <v>5</v>
      </c>
      <c r="J47" s="156"/>
      <c r="K47" s="156"/>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c r="E49" s="156"/>
      <c r="F49" s="156"/>
      <c r="G49" s="156"/>
      <c r="H49" s="156"/>
      <c r="I49" s="156"/>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c r="E51" s="156"/>
      <c r="F51" s="156"/>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c r="E53" s="156"/>
      <c r="F53" s="156"/>
      <c r="G53" s="156"/>
      <c r="H53" s="156"/>
      <c r="I53" s="156"/>
      <c r="J53" s="156"/>
      <c r="K53" s="156"/>
      <c r="L53" s="42"/>
      <c r="M53" s="18"/>
    </row>
    <row r="54" spans="1:13" ht="16.5" customHeight="1">
      <c r="A54" s="10">
        <v>49</v>
      </c>
      <c r="B54" s="367" t="s">
        <v>67</v>
      </c>
      <c r="C54" s="368"/>
      <c r="D54" s="156">
        <v>3</v>
      </c>
      <c r="E54" s="156">
        <v>3</v>
      </c>
      <c r="F54" s="156">
        <v>1</v>
      </c>
      <c r="G54" s="156"/>
      <c r="H54" s="156">
        <v>1</v>
      </c>
      <c r="I54" s="156"/>
      <c r="J54" s="156"/>
      <c r="K54" s="156">
        <v>2</v>
      </c>
      <c r="L54" s="8"/>
    </row>
    <row r="55" spans="1:13" ht="16.5" customHeight="1">
      <c r="A55" s="10">
        <v>50</v>
      </c>
      <c r="B55" s="374" t="s">
        <v>1030</v>
      </c>
      <c r="C55" s="374"/>
      <c r="D55" s="204">
        <f t="shared" ref="D55:K55" si="0">D6+D43+D54</f>
        <v>214</v>
      </c>
      <c r="E55" s="204">
        <f t="shared" si="0"/>
        <v>210</v>
      </c>
      <c r="F55" s="204">
        <f t="shared" si="0"/>
        <v>211</v>
      </c>
      <c r="G55" s="204">
        <f t="shared" si="0"/>
        <v>0</v>
      </c>
      <c r="H55" s="204">
        <f t="shared" si="0"/>
        <v>192</v>
      </c>
      <c r="I55" s="204">
        <f t="shared" si="0"/>
        <v>8</v>
      </c>
      <c r="J55" s="266">
        <f t="shared" si="0"/>
        <v>0</v>
      </c>
      <c r="K55" s="204">
        <f t="shared" si="0"/>
        <v>3</v>
      </c>
      <c r="L55" s="8"/>
    </row>
    <row r="56" spans="1:13" s="18" customFormat="1" ht="16.5" customHeight="1">
      <c r="A56" s="10">
        <v>51</v>
      </c>
      <c r="B56" s="373" t="s">
        <v>52</v>
      </c>
      <c r="C56" s="373"/>
      <c r="D56" s="185">
        <v>8</v>
      </c>
      <c r="E56" s="185">
        <v>8</v>
      </c>
      <c r="F56" s="185">
        <v>8</v>
      </c>
      <c r="G56" s="185"/>
      <c r="H56" s="185">
        <v>8</v>
      </c>
      <c r="I56" s="185"/>
      <c r="J56" s="185"/>
      <c r="K56" s="185"/>
      <c r="L56" s="186"/>
    </row>
    <row r="57" spans="1:13" s="18" customFormat="1" ht="16.5" customHeight="1">
      <c r="A57" s="10">
        <v>52</v>
      </c>
      <c r="B57" s="373" t="s">
        <v>73</v>
      </c>
      <c r="C57" s="373"/>
      <c r="D57" s="185">
        <v>10</v>
      </c>
      <c r="E57" s="185">
        <v>10</v>
      </c>
      <c r="F57" s="185">
        <v>10</v>
      </c>
      <c r="G57" s="185"/>
      <c r="H57" s="185">
        <v>9</v>
      </c>
      <c r="I57" s="185"/>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&amp;C&amp;LD39B68E4</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3</v>
      </c>
      <c r="E14" s="231">
        <v>1</v>
      </c>
      <c r="F14" s="231"/>
      <c r="G14" s="231"/>
      <c r="H14" s="257">
        <v>1</v>
      </c>
      <c r="I14" s="231">
        <v>2</v>
      </c>
      <c r="J14" s="79"/>
      <c r="K14" s="79"/>
      <c r="L14" s="79"/>
    </row>
    <row r="15" spans="1:12" ht="39" customHeight="1">
      <c r="A15" s="85">
        <v>10</v>
      </c>
      <c r="B15" s="86" t="s">
        <v>101</v>
      </c>
      <c r="C15" s="231">
        <v>23</v>
      </c>
      <c r="D15" s="231">
        <v>18</v>
      </c>
      <c r="E15" s="231">
        <v>21</v>
      </c>
      <c r="F15" s="231"/>
      <c r="G15" s="231">
        <v>17</v>
      </c>
      <c r="H15" s="257">
        <v>4</v>
      </c>
      <c r="I15" s="231">
        <v>2</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v>3</v>
      </c>
      <c r="D23" s="231">
        <v>3</v>
      </c>
      <c r="E23" s="231">
        <v>3</v>
      </c>
      <c r="F23" s="231">
        <v>3</v>
      </c>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3</v>
      </c>
      <c r="E25" s="231">
        <v>3</v>
      </c>
      <c r="F25" s="231"/>
      <c r="G25" s="231">
        <v>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c r="F30" s="231"/>
      <c r="G30" s="231"/>
      <c r="H30" s="257"/>
      <c r="I30" s="231">
        <v>3</v>
      </c>
      <c r="J30" s="79"/>
      <c r="K30" s="79"/>
      <c r="L30" s="79"/>
    </row>
    <row r="31" spans="1:12" ht="18.75" customHeight="1">
      <c r="A31" s="85">
        <v>26</v>
      </c>
      <c r="B31" s="90" t="s">
        <v>224</v>
      </c>
      <c r="C31" s="87">
        <f t="shared" ref="C31:I31" si="0">SUM(C6:C30)</f>
        <v>35</v>
      </c>
      <c r="D31" s="87">
        <f t="shared" si="0"/>
        <v>30</v>
      </c>
      <c r="E31" s="87">
        <f t="shared" si="0"/>
        <v>28</v>
      </c>
      <c r="F31" s="87">
        <f t="shared" si="0"/>
        <v>3</v>
      </c>
      <c r="G31" s="87">
        <f t="shared" si="0"/>
        <v>20</v>
      </c>
      <c r="H31" s="87">
        <f t="shared" si="0"/>
        <v>5</v>
      </c>
      <c r="I31" s="87">
        <f t="shared" si="0"/>
        <v>7</v>
      </c>
      <c r="J31" s="79"/>
      <c r="K31" s="79"/>
      <c r="L31" s="79"/>
    </row>
    <row r="32" spans="1:12" ht="13.5" customHeight="1">
      <c r="A32" s="85">
        <v>27</v>
      </c>
      <c r="B32" s="93" t="s">
        <v>52</v>
      </c>
      <c r="C32" s="87">
        <v>6</v>
      </c>
      <c r="D32" s="231">
        <v>6</v>
      </c>
      <c r="E32" s="231">
        <v>3</v>
      </c>
      <c r="F32" s="231"/>
      <c r="G32" s="231">
        <v>3</v>
      </c>
      <c r="H32" s="257"/>
      <c r="I32" s="231">
        <v>3</v>
      </c>
      <c r="J32" s="79"/>
      <c r="K32" s="79"/>
      <c r="L32" s="79"/>
    </row>
    <row r="33" spans="1:12" ht="16.5" customHeight="1">
      <c r="A33" s="85">
        <v>28</v>
      </c>
      <c r="B33" s="93" t="s">
        <v>73</v>
      </c>
      <c r="C33" s="87">
        <v>2</v>
      </c>
      <c r="D33" s="231">
        <v>2</v>
      </c>
      <c r="E33" s="231">
        <v>1</v>
      </c>
      <c r="F33" s="231"/>
      <c r="G33" s="231"/>
      <c r="H33" s="257">
        <v>1</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&amp;C&amp;LD39B68E4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v>1</v>
      </c>
      <c r="D19" s="232">
        <v>1</v>
      </c>
      <c r="E19" s="232">
        <v>1</v>
      </c>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1</v>
      </c>
      <c r="D26" s="170">
        <f t="shared" si="0"/>
        <v>1</v>
      </c>
      <c r="E26" s="170">
        <f t="shared" si="0"/>
        <v>1</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&amp;C&amp;LD39B68E4</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c r="E9" s="173"/>
      <c r="F9" s="173"/>
      <c r="G9" s="173"/>
      <c r="H9" s="173"/>
      <c r="I9" s="173"/>
      <c r="J9" s="173"/>
      <c r="K9" s="173"/>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1:12" ht="15" customHeight="1">
      <c r="B22" s="139" t="s">
        <v>148</v>
      </c>
      <c r="C22" s="175"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&amp;C&amp;LD39B68E4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cp:lastPrinted>2018-08-21T08:59:26Z</cp:lastPrinted>
  <dcterms:created xsi:type="dcterms:W3CDTF">2015-09-09T11:45:10Z</dcterms:created>
  <dcterms:modified xsi:type="dcterms:W3CDTF">2020-05-13T12:25:43Z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E5F9D98F</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