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I6" i="3"/>
  <c r="L6"/>
  <c r="L56"/>
  <c r="C21"/>
  <c r="C6"/>
  <c r="C56"/>
  <c r="D21"/>
  <c r="D6"/>
  <c r="D56"/>
  <c r="E21"/>
  <c r="E6"/>
  <c r="E56"/>
  <c r="F21"/>
  <c r="F6"/>
  <c r="G21"/>
  <c r="G6"/>
  <c r="G56"/>
  <c r="H21"/>
  <c r="H6"/>
  <c r="H56"/>
  <c r="I21"/>
  <c r="J21"/>
  <c r="J6"/>
  <c r="J56"/>
  <c r="K21"/>
  <c r="K6"/>
  <c r="K56"/>
  <c r="L21"/>
  <c r="C28"/>
  <c r="D28"/>
  <c r="E28"/>
  <c r="F28"/>
  <c r="G28"/>
  <c r="H28"/>
  <c r="I28"/>
  <c r="J28"/>
  <c r="K28"/>
  <c r="L28"/>
  <c r="C39"/>
  <c r="H39"/>
  <c r="K39"/>
  <c r="L39"/>
  <c r="C40"/>
  <c r="D40"/>
  <c r="D39"/>
  <c r="E40"/>
  <c r="E39"/>
  <c r="F40"/>
  <c r="F39"/>
  <c r="G40"/>
  <c r="G39"/>
  <c r="H40"/>
  <c r="I40"/>
  <c r="I39"/>
  <c r="I56"/>
  <c r="J40"/>
  <c r="J39"/>
  <c r="K40"/>
  <c r="L40"/>
  <c r="C50"/>
  <c r="D50"/>
  <c r="E50"/>
  <c r="F50"/>
  <c r="G50"/>
  <c r="H50"/>
  <c r="I50"/>
  <c r="J50"/>
  <c r="K50"/>
  <c r="L50"/>
  <c r="F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<sst xmlns="http://schemas.openxmlformats.org/spreadsheetml/2006/main" count="154" uniqueCount="129">
  <si>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</si>
  <si>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</si>
  <si>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</si>
  <si>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</si>
  <si>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</si>
  <si>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</si>
  <si>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</si>
  <si>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</si>
  <si>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</si>
  <si>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</si>
  <si>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</si>
  <si>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</si>
  <si>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</si>
  <si>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</si>
  <si>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</si>
  <si>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</si>
  <si>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</si>
  <si>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</si>
  <si>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</si>
  <si>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</si>
  <si>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</si>
  <si>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</si>
  <si>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</si>
  <si>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</si>
  <si>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</si>
  <si>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</si>
  <si>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</si>
  <si>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</si>
  <si>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</si>
  <si>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</si>
  <si>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</si>
  <si>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</si>
  <si>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</si>
  <si>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</si>
  <si>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</si>
  <si>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</si>
  <si>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</si>
  <si>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</si>
  <si>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</si>
  <si>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</si>
  <si>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</si>
  <si>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</si>
  <si>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</si>
  <si>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</si>
  <si>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</si>
  <si>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</si>
  <si>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</si>
  <si>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</si>
  <si>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</si>
  <si>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</si>
  <si>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</si>
  <si>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</si>
  <si>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</si>
  <si>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</si>
  <si>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</si>
  <si>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</si>
  <si>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</si>
  <si>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</si>
  <si>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</si>
  <si>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</si>
  <si>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</si>
  <si>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</si>
  <si>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</si>
  <si>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</si>
  <si>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</si>
  <si>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</si>
  <si>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</si>
  <si>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</si>
  <si>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</si>
  <si>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</si>
  <si>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</si>
  <si>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</si>
  <si>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</si>
  <si>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</si>
  <si>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</si>
  <si>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</si>
  <si>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</si>
  <si>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</si>
  <si>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</si>
  <si>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</si>
  <si>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</si>
  <si>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</si>
  <si>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</si>
  <si>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</si>
  <si>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</si>
  <si>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</si>
  <si>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</si>
  <si>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</si>
  <si>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</si>
  <si>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</si>
  <si>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</si>
  <si>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</si>
  <si>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</si>
  <si>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</si>
  <si>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</si>
  <si>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</si>
  <si>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</si>
  <si>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</si>
  <si>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</si>
  <si>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</si>
  <si>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</si>
  <si>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</si>
  <si>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</si>
  <si>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</si>
  <si>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</si>
  <si>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</si>
  <si>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</si>
  <si>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</si>
  <si>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</si>
  <si>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</si>
  <si>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</si>
  <si>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</si>
  <si>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</si>
  <si>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</si>
  <si>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</si>
  <si>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</si>
  <si>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</si>
  <si>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</si>
  <si>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</si>
  <si>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</si>
  <si>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</si>
  <si>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</si>
  <si>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</si>
  <si>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</si>
  <si>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</si>
  <si>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</si>
  <si>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</si>
  <si>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</si>
  <si>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8 квітня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</si>
</sst>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&amp;C&amp;L74B5F90B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62</v>
      </c>
      <c r="D6" s="96">
        <f t="shared" si="0"/>
        <v>76461.8</v>
      </c>
      <c r="E6" s="96">
        <f t="shared" si="0"/>
        <v>48</v>
      </c>
      <c r="F6" s="96">
        <f t="shared" si="0"/>
        <v>73109.700000000012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14</v>
      </c>
      <c r="L6" s="96">
        <f t="shared" si="0"/>
        <v>6095.8</v>
      </c>
    </row>
    <row r="7" spans="1:12" ht="16.5" customHeight="1">
      <c r="A7" s="87">
        <v>2</v>
      </c>
      <c r="B7" s="90" t="s">
        <v>74</v>
      </c>
      <c r="C7" s="97">
        <v>27</v>
      </c>
      <c r="D7" s="97">
        <v>54390.8</v>
      </c>
      <c r="E7" s="97">
        <v>26</v>
      </c>
      <c r="F7" s="97">
        <v>53369</v>
      </c>
      <c r="G7" s="97"/>
      <c r="H7" s="97"/>
      <c r="I7" s="97"/>
      <c r="J7" s="97"/>
      <c r="K7" s="97">
        <v>1</v>
      </c>
      <c r="L7" s="97">
        <v>840.8</v>
      </c>
    </row>
    <row r="8" spans="1:12" ht="16.5" customHeight="1">
      <c r="A8" s="87">
        <v>3</v>
      </c>
      <c r="B8" s="91" t="s">
        <v>75</v>
      </c>
      <c r="C8" s="97">
        <v>25</v>
      </c>
      <c r="D8" s="97">
        <v>52550</v>
      </c>
      <c r="E8" s="97">
        <v>25</v>
      </c>
      <c r="F8" s="97">
        <v>52369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</v>
      </c>
      <c r="D9" s="97">
        <v>1840.8</v>
      </c>
      <c r="E9" s="97">
        <v>1</v>
      </c>
      <c r="F9" s="97">
        <v>1000</v>
      </c>
      <c r="G9" s="97"/>
      <c r="H9" s="97"/>
      <c r="I9" s="97"/>
      <c r="J9" s="97"/>
      <c r="K9" s="97">
        <v>1</v>
      </c>
      <c r="L9" s="97">
        <v>840.8</v>
      </c>
    </row>
    <row r="10" spans="1:12" ht="19.5" customHeight="1">
      <c r="A10" s="87">
        <v>5</v>
      </c>
      <c r="B10" s="90" t="s">
        <v>77</v>
      </c>
      <c r="C10" s="97">
        <v>9</v>
      </c>
      <c r="D10" s="97">
        <v>10089.6</v>
      </c>
      <c r="E10" s="97">
        <v>5</v>
      </c>
      <c r="F10" s="97">
        <v>8828.4</v>
      </c>
      <c r="G10" s="97"/>
      <c r="H10" s="97"/>
      <c r="I10" s="97"/>
      <c r="J10" s="97"/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6306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</v>
      </c>
      <c r="D12" s="97">
        <v>5885.6</v>
      </c>
      <c r="E12" s="97">
        <v>3</v>
      </c>
      <c r="F12" s="97">
        <v>2522.4</v>
      </c>
      <c r="G12" s="97"/>
      <c r="H12" s="97"/>
      <c r="I12" s="97"/>
      <c r="J12" s="97"/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8</v>
      </c>
      <c r="D13" s="97">
        <v>6726.4</v>
      </c>
      <c r="E13" s="97">
        <v>8</v>
      </c>
      <c r="F13" s="97">
        <v>6726.4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2942.8</v>
      </c>
      <c r="E15" s="97">
        <v>7</v>
      </c>
      <c r="F15" s="97">
        <v>3783.6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7</v>
      </c>
      <c r="F17" s="97">
        <v>3783.6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11</v>
      </c>
      <c r="D18" s="97">
        <v>2312.1999999999998</v>
      </c>
      <c r="E18" s="97">
        <v>2</v>
      </c>
      <c r="F18" s="97">
        <v>402.3</v>
      </c>
      <c r="G18" s="97"/>
      <c r="H18" s="97"/>
      <c r="I18" s="97"/>
      <c r="J18" s="97"/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4</v>
      </c>
      <c r="D50" s="96">
        <f t="shared" si="5"/>
        <v>31.54</v>
      </c>
      <c r="E50" s="96">
        <f t="shared" si="5"/>
        <v>4</v>
      </c>
      <c r="F50" s="96">
        <f t="shared" si="5"/>
        <v>31.63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31.54</v>
      </c>
      <c r="E51" s="97">
        <v>4</v>
      </c>
      <c r="F51" s="97">
        <v>31.63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32</v>
      </c>
      <c r="D55" s="96">
        <v>13452.8</v>
      </c>
      <c r="E55" s="96">
        <v>20</v>
      </c>
      <c r="F55" s="96">
        <v>8407.4</v>
      </c>
      <c r="G55" s="96"/>
      <c r="H55" s="96"/>
      <c r="I55" s="96">
        <v>32</v>
      </c>
      <c r="J55" s="96">
        <v>13451.4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98</v>
      </c>
      <c r="D56" s="96">
        <f t="shared" si="6"/>
        <v>89946.14</v>
      </c>
      <c r="E56" s="96">
        <f t="shared" si="6"/>
        <v>72</v>
      </c>
      <c r="F56" s="96">
        <f t="shared" si="6"/>
        <v>81548.73000000001</v>
      </c>
      <c r="G56" s="96">
        <f t="shared" si="6"/>
        <v>0</v>
      </c>
      <c r="H56" s="96">
        <f t="shared" si="6"/>
        <v>0</v>
      </c>
      <c r="I56" s="96">
        <f t="shared" si="6"/>
        <v>32</v>
      </c>
      <c r="J56" s="96">
        <f t="shared" si="6"/>
        <v>13451.4</v>
      </c>
      <c r="K56" s="96">
        <f t="shared" si="6"/>
        <v>14</v>
      </c>
      <c r="L56" s="96">
        <f t="shared" si="6"/>
        <v>6095.8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31.03.2020&amp;L74B5F90B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14</v>
      </c>
      <c r="F4" s="93">
        <f>SUM(F5:F25)</f>
        <v>6095.8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14</v>
      </c>
      <c r="F7" s="95">
        <v>6095.8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31.03.2020&amp;L74B5F90B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2020-07-15T13:10:41Z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3D6111A0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