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<sst xmlns="http://schemas.openxmlformats.org/spreadsheetml/2006/main" count="1900" uniqueCount="1048">
  <si>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</si>
  <si>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</si>
  <si>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</si>
  <si>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</si>
  <si>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</si>
  <si>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</si>
  <si>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</si>
  <si>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</si>
  <si>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</si>
  <si>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</si>
  <si>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</si>
  <si>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</si>
  <si>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</si>
  <si>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</si>
  <si>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</si>
  <si>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</si>
  <si>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</si>
  <si>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</si>
  <si>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</si>
  <si>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</si>
  <si>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</si>
  <si>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</si>
  <si>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</si>
  <si>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</si>
  <si>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</si>
  <si>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</si>
  <si>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</si>
  <si>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</si>
  <si>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</si>
  <si>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</si>
  <si>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</si>
  <si>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</si>
  <si>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</si>
  <si>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</si>
  <si>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</si>
  <si>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</si>
  <si>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</si>
  <si>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</si>
  <si>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</si>
  <si>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</si>
  <si>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</si>
  <si>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</si>
  <si>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</si>
  <si>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</si>
  <si>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</si>
  <si>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</si>
  <si>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</si>
  <si>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</si>
  <si>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</si>
  <si>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</si>
  <si>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</si>
  <si>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</si>
  <si>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</si>
  <si>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</si>
  <si>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</si>
  <si>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</si>
  <si>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</si>
  <si>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</si>
  <si>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</si>
  <si>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</si>
  <si>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</si>
  <si>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</si>
  <si>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</si>
  <si>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</si>
  <si>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</si>
  <si>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</si>
  <si>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</si>
  <si>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</si>
  <si>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</si>
  <si>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</si>
  <si>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</si>
  <si>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</si>
  <si>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</si>
  <si>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</si>
  <si>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</si>
  <si>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</si>
  <si>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</si>
  <si>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</si>
  <si>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</si>
  <si>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</si>
  <si>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</si>
  <si>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</si>
  <si>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</si>
  <si>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</si>
  <si>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</si>
  <si>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</si>
  <si>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</si>
  <si>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</si>
  <si>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</si>
  <si>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</si>
  <si>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</si>
  <si>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</si>
  <si>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</si>
  <si>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</si>
  <si>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</si>
  <si>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</si>
  <si>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</si>
  <si>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</si>
  <si>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</si>
  <si>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</si>
  <si>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</si>
  <si>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</si>
  <si>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</si>
  <si>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</si>
  <si>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</si>
  <si>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</si>
  <si>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</si>
  <si>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</si>
  <si>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</si>
  <si>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</si>
  <si>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</si>
  <si>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</si>
  <si>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</si>
  <si>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</si>
  <si>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</si>
  <si>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</si>
  <si>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</si>
  <si>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</si>
  <si>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</si>
  <si>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</si>
  <si>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</si>
  <si>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</si>
  <si>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</si>
  <si>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</si>
  <si>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</si>
  <si>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</si>
  <si>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</si>
  <si>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</si>
  <si>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</si>
  <si>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</si>
  <si>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</si>
  <si>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</si>
  <si>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</si>
  <si>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</si>
  <si>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</si>
  <si>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</si>
  <si>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</si>
  <si>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</si>
  <si>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</si>
  <si>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</si>
  <si>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</si>
  <si>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</si>
  <si>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</si>
  <si>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</si>
  <si>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</si>
  <si>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</si>
  <si>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</si>
  <si>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</si>
  <si>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</si>
  <si>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</si>
  <si>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</si>
  <si>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</si>
  <si>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</si>
  <si>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</si>
  <si>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</si>
  <si>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</si>
  <si>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</si>
  <si>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</si>
  <si>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</si>
  <si>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</si>
  <si>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</si>
  <si>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</si>
  <si>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</si>
  <si>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</si>
  <si>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</si>
  <si>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</si>
  <si>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</si>
  <si>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</si>
  <si>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</si>
  <si>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</si>
  <si>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</si>
  <si>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</si>
  <si>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</si>
  <si>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</si>
  <si>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</si>
  <si>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</si>
  <si>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</si>
  <si>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</si>
  <si>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</si>
  <si>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</si>
  <si>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</si>
  <si>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</si>
  <si>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</si>
  <si>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</si>
  <si>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</si>
  <si>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</si>
  <si>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</si>
  <si>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</si>
  <si>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</si>
  <si>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</si>
  <si>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</si>
  <si>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</si>
  <si>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</si>
  <si>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</si>
  <si>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</si>
  <si>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</si>
  <si>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</si>
  <si>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</si>
  <si>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</si>
  <si>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</si>
  <si>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</si>
  <si>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</si>
  <si>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</si>
  <si>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</si>
  <si>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</si>
  <si>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</si>
  <si>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</si>
  <si>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</si>
  <si>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</si>
  <si>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</si>
  <si>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</si>
  <si>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</si>
  <si>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</si>
  <si>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</si>
  <si>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</si>
  <si>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</si>
  <si>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</si>
  <si>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</si>
  <si>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</si>
  <si>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</si>
  <si>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</si>
  <si>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</si>
  <si>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</si>
  <si>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</si>
  <si>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</si>
  <si>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</si>
  <si>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</si>
  <si>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</si>
  <si>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</si>
  <si>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</si>
  <si>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</si>
  <si>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</si>
  <si>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</si>
  <si>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</si>
  <si>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</si>
  <si>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</si>
  <si>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</si>
  <si>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</si>
  <si>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</si>
  <si>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</si>
  <si>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</si>
  <si>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</si>
  <si>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</si>
  <si>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</si>
  <si>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</si>
  <si>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</si>
  <si>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</si>
  <si>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</si>
  <si>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</si>
  <si>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</si>
  <si>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</si>
  <si>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</si>
  <si>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</si>
  <si>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</si>
  <si>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</si>
  <si>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</si>
  <si>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</si>
  <si>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</si>
  <si>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</si>
  <si>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</si>
  <si>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</si>
  <si>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</si>
  <si>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</si>
  <si>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</si>
  <si>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</si>
  <si>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</si>
  <si>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</si>
  <si>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</si>
  <si>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</si>
  <si>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</si>
  <si>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</si>
  <si>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</si>
  <si>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</si>
  <si>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</si>
  <si>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</si>
  <si>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</si>
  <si>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</si>
  <si>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</si>
  <si>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</si>
  <si>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</si>
  <si>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</si>
  <si>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</si>
  <si>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</si>
  <si>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</si>
  <si>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</si>
  <si>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</si>
  <si>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</si>
  <si>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</si>
  <si>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</si>
  <si>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</si>
  <si>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</si>
  <si>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</si>
  <si>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</si>
  <si>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</si>
  <si>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</si>
  <si>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</si>
  <si>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</si>
  <si>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</si>
  <si>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</si>
  <si>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</si>
  <si>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</si>
  <si>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</si>
  <si>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</si>
  <si>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</si>
  <si>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</si>
  <si>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</si>
  <si>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</si>
  <si>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</si>
  <si>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</si>
  <si>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</si>
  <si>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</si>
  <si>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</si>
  <si>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</si>
  <si>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</si>
  <si>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</si>
  <si>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</si>
  <si>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</si>
  <si>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</si>
  <si>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</si>
  <si>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</si>
  <si>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</si>
  <si>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</si>
  <si>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</si>
  <si>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</si>
  <si>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</si>
  <si>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</si>
  <si>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</si>
  <si>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</si>
  <si>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</si>
  <si>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</si>
  <si>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</si>
  <si>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</si>
  <si>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</si>
  <si>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</si>
  <si>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</si>
  <si>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</si>
  <si>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</si>
  <si>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</si>
  <si>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</si>
  <si>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</si>
  <si>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</si>
  <si>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</si>
  <si>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</si>
  <si>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</si>
  <si>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</si>
  <si>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</si>
  <si>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</si>
  <si>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</si>
  <si>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</si>
  <si>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</si>
  <si>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</si>
  <si>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</si>
  <si>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</si>
  <si>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</si>
  <si>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</si>
  <si>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</si>
  <si>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</si>
  <si>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</si>
  <si>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</si>
  <si>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</si>
  <si>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</si>
  <si>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</si>
  <si>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</si>
  <si>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</si>
  <si>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</si>
  <si>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</si>
  <si>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</si>
  <si>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</si>
  <si>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</si>
  <si>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</si>
  <si>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</si>
  <si>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</si>
  <si>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</si>
  <si>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</si>
  <si>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</si>
  <si>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</si>
  <si>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</si>
  <si>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</si>
  <si>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</si>
  <si>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</si>
  <si>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</si>
  <si>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</si>
  <si>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</si>
  <si>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</si>
  <si>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</si>
  <si>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</si>
  <si>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</si>
  <si>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</si>
  <si>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</si>
  <si>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</si>
  <si>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</si>
  <si>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</si>
  <si>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</si>
  <si>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</si>
  <si>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</si>
  <si>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</si>
  <si>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</si>
  <si>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</si>
  <si>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</si>
  <si>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</si>
  <si>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</si>
  <si>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</si>
  <si>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</si>
  <si>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</si>
  <si>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</si>
  <si>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</si>
  <si>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</si>
  <si>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</si>
  <si>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</si>
  <si>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</si>
  <si>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</si>
  <si>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</si>
  <si>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</si>
  <si>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</si>
  <si>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</si>
  <si>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</si>
  <si>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</si>
  <si>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</si>
  <si>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</si>
  <si>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</si>
  <si>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</si>
  <si>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</si>
  <si>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</si>
  <si>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</si>
  <si>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</si>
  <si>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</si>
  <si>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</si>
  <si>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</si>
  <si>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</si>
  <si>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</si>
  <si>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</si>
  <si>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</si>
  <si>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</si>
  <si>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</si>
  <si>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</si>
  <si>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</si>
  <si>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</si>
  <si>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</si>
  <si>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</si>
  <si>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</si>
  <si>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</si>
  <si>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</si>
  <si>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</si>
  <si>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</si>
  <si>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</si>
  <si>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</si>
  <si>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</si>
  <si>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</si>
  <si>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</si>
  <si>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</si>
  <si>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</si>
  <si>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</si>
  <si>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</si>
  <si>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</si>
  <si>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</si>
  <si>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</si>
  <si>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</si>
  <si>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</si>
  <si>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</si>
  <si>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</si>
  <si>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</si>
  <si>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</si>
  <si>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</si>
  <si>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</si>
  <si>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</si>
  <si>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</si>
  <si>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</si>
  <si>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</si>
  <si>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</si>
  <si>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</si>
  <si>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</si>
  <si>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</si>
  <si>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</si>
  <si>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</si>
  <si>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</si>
  <si>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</si>
  <si>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</si>
  <si>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</si>
  <si>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</si>
  <si>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</si>
  <si>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</si>
  <si>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</si>
  <si>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</si>
  <si>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</si>
  <si>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</si>
  <si>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</si>
  <si>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</si>
  <si>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</si>
  <si>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</si>
  <si>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</si>
  <si>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</si>
  <si>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</si>
  <si>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</si>
  <si>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</si>
  <si>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</si>
  <si>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</si>
  <si>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</si>
  <si>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</si>
  <si>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</si>
  <si>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</si>
  <si>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</si>
  <si>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</si>
  <si>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</si>
  <si>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</si>
  <si>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</si>
  <si>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</si>
  <si>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</si>
  <si>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</si>
  <si>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</si>
  <si>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</si>
  <si>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</si>
  <si>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</si>
  <si>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</si>
  <si>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</si>
  <si>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</si>
  <si>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</si>
  <si>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</si>
  <si>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</si>
  <si>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</si>
  <si>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</si>
  <si>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</si>
  <si>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</si>
  <si>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</si>
  <si>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</si>
  <si>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</si>
  <si>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</si>
  <si>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</si>
  <si>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</si>
  <si>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</si>
  <si>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</si>
  <si>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</si>
  <si>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</si>
  <si>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</si>
  <si>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</si>
  <si>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</si>
  <si>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</si>
  <si>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</si>
  <si>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</si>
  <si>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</si>
  <si>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</si>
  <si>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</si>
  <si>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</si>
  <si>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</si>
  <si>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</si>
  <si>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</si>
  <si>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</si>
  <si>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</si>
  <si>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</si>
  <si>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</si>
  <si>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</si>
  <si>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</si>
  <si>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</si>
  <si>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</si>
  <si>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</si>
  <si>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</si>
  <si>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</si>
  <si>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</si>
  <si>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</si>
  <si>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</si>
  <si>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</si>
  <si>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</si>
  <si>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</si>
  <si>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</si>
  <si>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</si>
  <si>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</si>
  <si>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</si>
  <si>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</si>
  <si>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</si>
  <si>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</si>
  <si>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</si>
  <si>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</si>
  <si>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</si>
  <si>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</si>
  <si>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</si>
  <si>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</si>
  <si>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</si>
  <si>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</si>
  <si>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</si>
  <si>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</si>
  <si>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</si>
  <si>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</si>
  <si>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</si>
  <si>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</si>
  <si>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</si>
  <si>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</si>
  <si>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</si>
  <si>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</si>
  <si>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</si>
  <si>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</si>
  <si>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</si>
  <si>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</si>
  <si>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</si>
  <si>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</si>
  <si>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</si>
  <si>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</si>
  <si>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</si>
  <si>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</si>
  <si>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</si>
  <si>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</si>
  <si>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</si>
  <si>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</si>
  <si>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</si>
  <si>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</si>
  <si>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</si>
  <si>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</si>
  <si>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</si>
  <si>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</si>
  <si>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</si>
  <si>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</si>
  <si>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</si>
  <si>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</si>
  <si>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</si>
  <si>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</si>
  <si>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</si>
  <si>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</si>
  <si>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</si>
  <si>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</si>
  <si>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</si>
  <si>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</si>
  <si>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</si>
  <si>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</si>
  <si>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</si>
  <si>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</si>
  <si>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</si>
  <si>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</si>
  <si>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</si>
  <si>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</si>
  <si>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</si>
  <si>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</si>
  <si>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</si>
  <si>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</si>
  <si>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</si>
  <si>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</si>
  <si>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</si>
  <si>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</si>
  <si>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</si>
  <si>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</si>
  <si>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</si>
  <si>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</si>
  <si>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</si>
  <si>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</si>
  <si>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</si>
  <si>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</si>
  <si>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</si>
  <si>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</si>
  <si>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</si>
  <si>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</si>
  <si>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</si>
  <si>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</si>
  <si>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</si>
  <si>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</si>
  <si>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</si>
  <si>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</si>
  <si>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</si>
  <si>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</si>
  <si>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</si>
  <si>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</si>
  <si>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</si>
  <si>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</si>
  <si>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</si>
  <si>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</si>
  <si>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</si>
  <si>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</si>
  <si>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</si>
  <si>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</si>
  <si>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</si>
  <si>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</si>
  <si>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</si>
  <si>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</si>
  <si>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</si>
  <si>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</si>
  <si>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</si>
  <si>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</si>
  <si>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</si>
  <si>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</si>
  <si>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</si>
  <si>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</si>
  <si>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</si>
  <si>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</si>
  <si>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</si>
  <si>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</si>
  <si>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</si>
  <si>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</si>
  <si>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</si>
  <si>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</si>
  <si>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</si>
  <si>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</si>
  <si>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</si>
  <si>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</si>
  <si>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</si>
  <si>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</si>
  <si>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</si>
  <si>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</si>
  <si>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</si>
  <si>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</si>
  <si>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</si>
  <si>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</si>
  <si>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</si>
  <si>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</si>
  <si>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</si>
  <si>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</si>
  <si>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</si>
  <si>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</si>
  <si>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</si>
  <si>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</si>
  <si>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</si>
  <si>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</si>
  <si>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</si>
  <si>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</si>
  <si>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</si>
  <si>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</si>
  <si>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</si>
  <si>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</si>
  <si>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</si>
  <si>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</si>
  <si>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</si>
  <si>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</si>
  <si>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</si>
  <si>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</si>
  <si>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</si>
  <si>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</si>
  <si>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</si>
  <si>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</si>
  <si>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</si>
  <si>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</si>
  <si>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</si>
  <si>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</si>
  <si>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</si>
  <si>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</si>
  <si>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</si>
  <si>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</si>
  <si>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</si>
  <si>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</si>
  <si>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</si>
  <si>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</si>
  <si>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</si>
  <si>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</si>
  <si>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</si>
  <si>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</si>
  <si>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</si>
  <si>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</si>
  <si>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</si>
  <si>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</si>
  <si>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</si>
  <si>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</si>
  <si>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</si>
  <si>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</si>
  <si>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</si>
  <si>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</si>
  <si>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</si>
  <si>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</si>
  <si>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</si>
  <si>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</si>
  <si>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</si>
  <si>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</si>
  <si>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</si>
  <si>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</si>
  <si>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</si>
  <si>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</si>
  <si>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</si>
  <si>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</si>
  <si>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</si>
  <si>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</si>
  <si>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</si>
  <si>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</si>
  <si>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</si>
  <si>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</si>
  <si>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</si>
  <si>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</si>
  <si>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</si>
  <si>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</si>
  <si>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</si>
  <si>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</si>
  <si>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</si>
  <si>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</si>
  <si>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</si>
  <si>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</si>
  <si>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</si>
  <si>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</si>
  <si>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</si>
  <si>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</si>
  <si>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</si>
  <si>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</si>
  <si>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</si>
  <si>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</si>
  <si>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</si>
  <si>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</si>
  <si>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</si>
  <si>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</si>
  <si>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</si>
  <si>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</si>
  <si>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</si>
  <si>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</si>
  <si>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</si>
  <si>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</si>
  <si>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</si>
  <si>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</si>
  <si>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</si>
  <si>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</si>
  <si>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</si>
  <si>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</si>
  <si>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</si>
  <si>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</si>
  <si>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</si>
  <si>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</si>
  <si>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</si>
  <si>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</si>
  <si>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</si>
  <si>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</si>
  <si>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</si>
  <si>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</si>
  <si>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</si>
  <si>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</si>
  <si>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</si>
  <si>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</si>
  <si>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</si>
  <si>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</si>
  <si>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</si>
  <si>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</si>
  <si>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</si>
  <si>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</si>
  <si>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</si>
  <si>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</si>
  <si>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</si>
  <si>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</si>
  <si>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</si>
  <si>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</si>
  <si>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</si>
  <si>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</si>
  <si>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</si>
  <si>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</si>
  <si>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</si>
  <si>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</si>
  <si>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</si>
  <si>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</si>
  <si>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</si>
  <si>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</si>
  <si>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</si>
  <si>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</si>
  <si>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</si>
  <si>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</si>
  <si>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</si>
  <si>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</si>
  <si>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</si>
  <si>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</si>
  <si>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</si>
  <si>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</si>
  <si>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</si>
  <si>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</si>
  <si>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</si>
  <si>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</si>
  <si>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</si>
  <si>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</si>
  <si>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</si>
  <si>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</si>
  <si>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</si>
  <si>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</si>
  <si>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</si>
  <si>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</si>
  <si>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</si>
  <si>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</si>
  <si>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</si>
  <si>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</si>
  <si>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</si>
  <si>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</si>
  <si>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</si>
  <si>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</si>
  <si>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</si>
  <si>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</si>
  <si>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</si>
  <si>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</si>
  <si>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</si>
  <si>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</si>
  <si>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</si>
  <si>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</si>
  <si>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</si>
  <si>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</si>
  <si>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</si>
  <si>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</si>
  <si>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</si>
  <si>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</si>
  <si>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</si>
  <si>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</si>
  <si>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</si>
  <si>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</si>
  <si>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</si>
  <si>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</si>
  <si>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</si>
  <si>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</si>
  <si>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</si>
  <si>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</si>
  <si>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</si>
  <si>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</si>
  <si>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</si>
  <si>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</si>
  <si>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</si>
  <si>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</si>
  <si>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</si>
  <si>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</si>
  <si>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</si>
  <si>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</si>
  <si>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</si>
  <si>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</si>
  <si>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</si>
  <si>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</si>
  <si>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</si>
  <si>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</si>
  <si>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</si>
  <si>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</si>
  <si>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</si>
  <si>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</si>
  <si>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</si>
  <si>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</si>
  <si>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</si>
  <si>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</si>
  <si>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</si>
  <si>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</si>
  <si>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</si>
  <si>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</si>
  <si>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</si>
  <si>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</si>
  <si>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</si>
  <si>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</si>
  <si>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</si>
  <si>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</si>
  <si>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</si>
  <si>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</si>
  <si>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</si>
  <si>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</si>
  <si>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</si>
  <si>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</si>
  <si>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</si>
  <si>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</si>
  <si>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</si>
  <si>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</si>
  <si>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</si>
  <si>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</si>
  <si>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</si>
  <si>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</si>
  <si>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</si>
  <si>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</si>
  <si>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</si>
  <si>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</si>
  <si>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</si>
  <si>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</si>
  <si>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</si>
  <si>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</si>
  <si>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</si>
  <si>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</si>
  <si>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</si>
  <si>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</si>
  <si>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</si>
  <si>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</si>
  <si>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</si>
  <si>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</si>
  <si>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</si>
  <si>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</si>
  <si>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</si>
  <si>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</si>
  <si>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</si>
  <si>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</si>
  <si>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</si>
  <si>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</si>
  <si>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</si>
  <si>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</si>
  <si>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</si>
  <si>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</si>
  <si>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</si>
  <si>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</si>
  <si>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</si>
  <si>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</si>
  <si>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</si>
  <si>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</si>
  <si>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</si>
  <si>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</si>
  <si>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</si>
  <si>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</si>
  <si>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</si>
  <si>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</si>
  <si>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</si>
  <si>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</si>
  <si>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</si>
  <si>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</si>
  <si>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</si>
  <si>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</si>
  <si>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</si>
  <si>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</si>
  <si>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</si>
  <si>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</si>
  <si>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</si>
  <si>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</si>
  <si>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</si>
  <si>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</si>
  <si>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</si>
  <si>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</si>
  <si>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</si>
  <si>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</si>
  <si>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</si>
  <si>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</si>
  <si>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</si>
  <si>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</si>
  <si>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</si>
  <si>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</si>
  <si>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</si>
  <si>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</si>
  <si>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</si>
  <si>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</si>
  <si>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</si>
  <si>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</si>
  <si>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</si>
  <si>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</si>
  <si>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</si>
  <si>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</si>
  <si>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</si>
  <si>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</si>
  <si>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</si>
  <si>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</si>
  <si>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</si>
  <si>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</si>
  <si>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</si>
  <si>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</si>
  <si>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</si>
  <si>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</si>
  <si>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</si>
  <si>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</si>
  <si>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</si>
  <si>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</si>
  <si>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</si>
  <si>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</si>
  <si>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</si>
  <si>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</si>
  <si>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</si>
  <si>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</si>
  <si>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</si>
  <si>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</si>
  <si>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</si>
  <si>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</si>
  <si>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Новгородківський районний суд Кіровоградської області</t>
  </si>
  <si>
    <t>28200. Кіровоградська область.смт. Новгородка</t>
  </si>
  <si>
    <t>вул. Дружби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</si>
  <si>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</si>
  <si>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</si>
  <si>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Ю.В. Рачкелюк</t>
  </si>
  <si>
    <t>Т.О. Осієвська</t>
  </si>
  <si>
    <t>(05241) 2-02-53</t>
  </si>
  <si>
    <t>(05241) 2-03-56</t>
  </si>
  <si>
    <t>inbox@ng.kr.court.gov.ua</t>
  </si>
  <si>
    <t>11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</si>
</sst>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126</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&amp;C&amp;LEB872315</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15</v>
      </c>
      <c r="E17" s="241">
        <v>9</v>
      </c>
      <c r="F17" s="172">
        <v>17</v>
      </c>
      <c r="G17" s="237"/>
      <c r="H17" s="241">
        <v>9</v>
      </c>
      <c r="I17" s="241">
        <v>4</v>
      </c>
      <c r="J17" s="241"/>
      <c r="K17" s="241"/>
      <c r="L17" s="241"/>
      <c r="M17" s="241">
        <v>2</v>
      </c>
      <c r="N17" s="241">
        <v>3</v>
      </c>
      <c r="O17" s="241"/>
      <c r="P17" s="241"/>
      <c r="Q17" s="241"/>
      <c r="R17" s="236">
        <v>4</v>
      </c>
      <c r="S17" s="236"/>
      <c r="T17" s="236"/>
      <c r="U17" s="236">
        <v>3</v>
      </c>
      <c r="V17" s="236"/>
      <c r="W17" s="236"/>
      <c r="X17" s="236"/>
      <c r="Y17" s="236">
        <v>2</v>
      </c>
      <c r="Z17" s="236"/>
      <c r="AA17" s="241">
        <v>6</v>
      </c>
      <c r="AB17" s="236">
        <v>8</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4</v>
      </c>
      <c r="E24" s="241">
        <v>2</v>
      </c>
      <c r="F24" s="172">
        <v>6</v>
      </c>
      <c r="G24" s="237"/>
      <c r="H24" s="241">
        <v>1</v>
      </c>
      <c r="I24" s="241">
        <v>1</v>
      </c>
      <c r="J24" s="241"/>
      <c r="K24" s="241"/>
      <c r="L24" s="241"/>
      <c r="M24" s="241"/>
      <c r="N24" s="241"/>
      <c r="O24" s="241"/>
      <c r="P24" s="241"/>
      <c r="Q24" s="241"/>
      <c r="R24" s="236">
        <v>1</v>
      </c>
      <c r="S24" s="236"/>
      <c r="T24" s="236"/>
      <c r="U24" s="236"/>
      <c r="V24" s="236"/>
      <c r="W24" s="236"/>
      <c r="X24" s="236"/>
      <c r="Y24" s="236"/>
      <c r="Z24" s="236"/>
      <c r="AA24" s="241">
        <v>3</v>
      </c>
      <c r="AB24" s="236">
        <v>5</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1</v>
      </c>
      <c r="E25" s="241">
        <v>1</v>
      </c>
      <c r="F25" s="172">
        <v>1</v>
      </c>
      <c r="G25" s="237"/>
      <c r="H25" s="241"/>
      <c r="I25" s="241"/>
      <c r="J25" s="241"/>
      <c r="K25" s="241"/>
      <c r="L25" s="241"/>
      <c r="M25" s="241"/>
      <c r="N25" s="241"/>
      <c r="O25" s="241"/>
      <c r="P25" s="241"/>
      <c r="Q25" s="241"/>
      <c r="R25" s="236"/>
      <c r="S25" s="236"/>
      <c r="T25" s="236"/>
      <c r="U25" s="236"/>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10</v>
      </c>
      <c r="E28" s="241">
        <v>6</v>
      </c>
      <c r="F28" s="172">
        <v>10</v>
      </c>
      <c r="G28" s="237"/>
      <c r="H28" s="241">
        <v>8</v>
      </c>
      <c r="I28" s="241">
        <v>3</v>
      </c>
      <c r="J28" s="241"/>
      <c r="K28" s="241"/>
      <c r="L28" s="241"/>
      <c r="M28" s="241">
        <v>2</v>
      </c>
      <c r="N28" s="241">
        <v>3</v>
      </c>
      <c r="O28" s="241"/>
      <c r="P28" s="241"/>
      <c r="Q28" s="241"/>
      <c r="R28" s="236">
        <v>3</v>
      </c>
      <c r="S28" s="236"/>
      <c r="T28" s="236"/>
      <c r="U28" s="236">
        <v>3</v>
      </c>
      <c r="V28" s="236"/>
      <c r="W28" s="236"/>
      <c r="X28" s="236"/>
      <c r="Y28" s="236">
        <v>2</v>
      </c>
      <c r="Z28" s="236"/>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hidden="1" customHeight="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43</v>
      </c>
      <c r="E100" s="241">
        <v>25</v>
      </c>
      <c r="F100" s="172">
        <v>51</v>
      </c>
      <c r="G100" s="237"/>
      <c r="H100" s="241">
        <v>14</v>
      </c>
      <c r="I100" s="241">
        <v>12</v>
      </c>
      <c r="J100" s="241"/>
      <c r="K100" s="241"/>
      <c r="L100" s="241"/>
      <c r="M100" s="241">
        <v>2</v>
      </c>
      <c r="N100" s="241"/>
      <c r="O100" s="241"/>
      <c r="P100" s="241"/>
      <c r="Q100" s="241"/>
      <c r="R100" s="236">
        <v>12</v>
      </c>
      <c r="S100" s="236"/>
      <c r="T100" s="236"/>
      <c r="U100" s="236"/>
      <c r="V100" s="236"/>
      <c r="W100" s="236"/>
      <c r="X100" s="236"/>
      <c r="Y100" s="236">
        <v>2</v>
      </c>
      <c r="Z100" s="236"/>
      <c r="AA100" s="241">
        <v>29</v>
      </c>
      <c r="AB100" s="236">
        <v>37</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38</v>
      </c>
      <c r="E101" s="241">
        <v>23</v>
      </c>
      <c r="F101" s="172">
        <v>44</v>
      </c>
      <c r="G101" s="237"/>
      <c r="H101" s="241">
        <v>14</v>
      </c>
      <c r="I101" s="241">
        <v>12</v>
      </c>
      <c r="J101" s="241"/>
      <c r="K101" s="241"/>
      <c r="L101" s="241"/>
      <c r="M101" s="241">
        <v>2</v>
      </c>
      <c r="N101" s="241"/>
      <c r="O101" s="241"/>
      <c r="P101" s="241"/>
      <c r="Q101" s="241"/>
      <c r="R101" s="236">
        <v>12</v>
      </c>
      <c r="S101" s="236"/>
      <c r="T101" s="236"/>
      <c r="U101" s="236"/>
      <c r="V101" s="236"/>
      <c r="W101" s="236"/>
      <c r="X101" s="236"/>
      <c r="Y101" s="236">
        <v>2</v>
      </c>
      <c r="Z101" s="236"/>
      <c r="AA101" s="241">
        <v>24</v>
      </c>
      <c r="AB101" s="236">
        <v>30</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2</v>
      </c>
      <c r="E102" s="241"/>
      <c r="F102" s="172">
        <v>2</v>
      </c>
      <c r="G102" s="237"/>
      <c r="H102" s="241"/>
      <c r="I102" s="241"/>
      <c r="J102" s="241"/>
      <c r="K102" s="241"/>
      <c r="L102" s="241"/>
      <c r="M102" s="241"/>
      <c r="N102" s="241"/>
      <c r="O102" s="241"/>
      <c r="P102" s="241"/>
      <c r="Q102" s="241"/>
      <c r="R102" s="236"/>
      <c r="S102" s="236"/>
      <c r="T102" s="236"/>
      <c r="U102" s="236"/>
      <c r="V102" s="236"/>
      <c r="W102" s="236"/>
      <c r="X102" s="236"/>
      <c r="Y102" s="236"/>
      <c r="Z102" s="236"/>
      <c r="AA102" s="241">
        <v>2</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v>
      </c>
      <c r="E106" s="241"/>
      <c r="F106" s="172">
        <v>3</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v>
      </c>
      <c r="E107" s="241">
        <v>1</v>
      </c>
      <c r="F107" s="172">
        <v>1</v>
      </c>
      <c r="G107" s="237"/>
      <c r="H107" s="241"/>
      <c r="I107" s="241"/>
      <c r="J107" s="241"/>
      <c r="K107" s="241"/>
      <c r="L107" s="241"/>
      <c r="M107" s="241"/>
      <c r="N107" s="241"/>
      <c r="O107" s="241"/>
      <c r="P107" s="241"/>
      <c r="Q107" s="241"/>
      <c r="R107" s="236"/>
      <c r="S107" s="236"/>
      <c r="T107" s="236"/>
      <c r="U107" s="236"/>
      <c r="V107" s="236"/>
      <c r="W107" s="236"/>
      <c r="X107" s="236"/>
      <c r="Y107" s="236"/>
      <c r="Z107" s="236"/>
      <c r="AA107" s="241">
        <v>1</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v>
      </c>
      <c r="E110" s="241">
        <v>1</v>
      </c>
      <c r="F110" s="172">
        <v>1</v>
      </c>
      <c r="G110" s="237"/>
      <c r="H110" s="241"/>
      <c r="I110" s="241"/>
      <c r="J110" s="241"/>
      <c r="K110" s="241"/>
      <c r="L110" s="241"/>
      <c r="M110" s="241"/>
      <c r="N110" s="241"/>
      <c r="O110" s="241"/>
      <c r="P110" s="241"/>
      <c r="Q110" s="241"/>
      <c r="R110" s="236"/>
      <c r="S110" s="236"/>
      <c r="T110" s="236"/>
      <c r="U110" s="236"/>
      <c r="V110" s="236"/>
      <c r="W110" s="236"/>
      <c r="X110" s="236"/>
      <c r="Y110" s="236"/>
      <c r="Z110" s="236"/>
      <c r="AA110" s="241">
        <v>1</v>
      </c>
      <c r="AB110" s="236">
        <v>1</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v>
      </c>
      <c r="E192" s="241">
        <v>1</v>
      </c>
      <c r="F192" s="172">
        <v>1</v>
      </c>
      <c r="G192" s="237"/>
      <c r="H192" s="241"/>
      <c r="I192" s="241"/>
      <c r="J192" s="241"/>
      <c r="K192" s="241"/>
      <c r="L192" s="241"/>
      <c r="M192" s="241"/>
      <c r="N192" s="241"/>
      <c r="O192" s="241"/>
      <c r="P192" s="241"/>
      <c r="Q192" s="241"/>
      <c r="R192" s="236"/>
      <c r="S192" s="236"/>
      <c r="T192" s="236"/>
      <c r="U192" s="236"/>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v>
      </c>
      <c r="E206" s="241">
        <v>1</v>
      </c>
      <c r="F206" s="172">
        <v>1</v>
      </c>
      <c r="G206" s="237"/>
      <c r="H206" s="241"/>
      <c r="I206" s="241"/>
      <c r="J206" s="241"/>
      <c r="K206" s="241"/>
      <c r="L206" s="241"/>
      <c r="M206" s="241"/>
      <c r="N206" s="241"/>
      <c r="O206" s="241"/>
      <c r="P206" s="241"/>
      <c r="Q206" s="241"/>
      <c r="R206" s="236"/>
      <c r="S206" s="236"/>
      <c r="T206" s="236"/>
      <c r="U206" s="236"/>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7</v>
      </c>
      <c r="E224" s="241">
        <v>4</v>
      </c>
      <c r="F224" s="172">
        <v>7</v>
      </c>
      <c r="G224" s="237"/>
      <c r="H224" s="241"/>
      <c r="I224" s="241"/>
      <c r="J224" s="241"/>
      <c r="K224" s="241"/>
      <c r="L224" s="241"/>
      <c r="M224" s="241"/>
      <c r="N224" s="241"/>
      <c r="O224" s="241"/>
      <c r="P224" s="241"/>
      <c r="Q224" s="241"/>
      <c r="R224" s="236"/>
      <c r="S224" s="236"/>
      <c r="T224" s="236"/>
      <c r="U224" s="236"/>
      <c r="V224" s="236"/>
      <c r="W224" s="236"/>
      <c r="X224" s="236"/>
      <c r="Y224" s="236"/>
      <c r="Z224" s="236"/>
      <c r="AA224" s="241">
        <v>7</v>
      </c>
      <c r="AB224" s="236">
        <v>7</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4</v>
      </c>
      <c r="E236" s="241">
        <v>1</v>
      </c>
      <c r="F236" s="172">
        <v>4</v>
      </c>
      <c r="G236" s="237"/>
      <c r="H236" s="241"/>
      <c r="I236" s="241"/>
      <c r="J236" s="241"/>
      <c r="K236" s="241"/>
      <c r="L236" s="241"/>
      <c r="M236" s="241"/>
      <c r="N236" s="241"/>
      <c r="O236" s="241"/>
      <c r="P236" s="241"/>
      <c r="Q236" s="241"/>
      <c r="R236" s="236"/>
      <c r="S236" s="236"/>
      <c r="T236" s="236"/>
      <c r="U236" s="236"/>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3</v>
      </c>
      <c r="E240" s="241">
        <v>3</v>
      </c>
      <c r="F240" s="172">
        <v>3</v>
      </c>
      <c r="G240" s="237"/>
      <c r="H240" s="241"/>
      <c r="I240" s="241"/>
      <c r="J240" s="241"/>
      <c r="K240" s="241"/>
      <c r="L240" s="241"/>
      <c r="M240" s="241"/>
      <c r="N240" s="241"/>
      <c r="O240" s="241"/>
      <c r="P240" s="241"/>
      <c r="Q240" s="241"/>
      <c r="R240" s="236"/>
      <c r="S240" s="236"/>
      <c r="T240" s="236"/>
      <c r="U240" s="236"/>
      <c r="V240" s="236"/>
      <c r="W240" s="236"/>
      <c r="X240" s="236"/>
      <c r="Y240" s="236"/>
      <c r="Z240" s="236"/>
      <c r="AA240" s="241">
        <v>3</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c r="E244" s="241"/>
      <c r="F244" s="172">
        <v>1</v>
      </c>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v>1</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658</v>
      </c>
      <c r="C248" s="148" t="s">
        <v>657</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c r="E257" s="241"/>
      <c r="F257" s="172">
        <v>1</v>
      </c>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v>
      </c>
      <c r="E258" s="241">
        <v>1</v>
      </c>
      <c r="F258" s="172">
        <v>2</v>
      </c>
      <c r="G258" s="237"/>
      <c r="H258" s="241">
        <v>1</v>
      </c>
      <c r="I258" s="241">
        <v>1</v>
      </c>
      <c r="J258" s="241"/>
      <c r="K258" s="241"/>
      <c r="L258" s="241"/>
      <c r="M258" s="241"/>
      <c r="N258" s="241"/>
      <c r="O258" s="241"/>
      <c r="P258" s="241"/>
      <c r="Q258" s="241"/>
      <c r="R258" s="236">
        <v>1</v>
      </c>
      <c r="S258" s="236"/>
      <c r="T258" s="236"/>
      <c r="U258" s="236"/>
      <c r="V258" s="236"/>
      <c r="W258" s="236"/>
      <c r="X258" s="236"/>
      <c r="Y258" s="236"/>
      <c r="Z258" s="236"/>
      <c r="AA258" s="241">
        <v>1</v>
      </c>
      <c r="AB258" s="236">
        <v>1</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v>
      </c>
      <c r="E259" s="241">
        <v>1</v>
      </c>
      <c r="F259" s="172">
        <v>2</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1</v>
      </c>
      <c r="AB259" s="236">
        <v>1</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v>
      </c>
      <c r="E264" s="241">
        <v>1</v>
      </c>
      <c r="F264" s="172">
        <v>1</v>
      </c>
      <c r="G264" s="237"/>
      <c r="H264" s="241">
        <v>1</v>
      </c>
      <c r="I264" s="241">
        <v>1</v>
      </c>
      <c r="J264" s="241"/>
      <c r="K264" s="241"/>
      <c r="L264" s="241"/>
      <c r="M264" s="241"/>
      <c r="N264" s="241"/>
      <c r="O264" s="241"/>
      <c r="P264" s="241"/>
      <c r="Q264" s="241"/>
      <c r="R264" s="236">
        <v>1</v>
      </c>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v>
      </c>
      <c r="E298" s="241">
        <v>1</v>
      </c>
      <c r="F298" s="172">
        <v>1</v>
      </c>
      <c r="G298" s="237"/>
      <c r="H298" s="241">
        <v>1</v>
      </c>
      <c r="I298" s="241"/>
      <c r="J298" s="241"/>
      <c r="K298" s="241"/>
      <c r="L298" s="241"/>
      <c r="M298" s="241"/>
      <c r="N298" s="241">
        <v>1</v>
      </c>
      <c r="O298" s="241"/>
      <c r="P298" s="241"/>
      <c r="Q298" s="241"/>
      <c r="R298" s="236"/>
      <c r="S298" s="236"/>
      <c r="T298" s="236"/>
      <c r="U298" s="236">
        <v>1</v>
      </c>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1</v>
      </c>
      <c r="E323" s="241">
        <v>1</v>
      </c>
      <c r="F323" s="172">
        <v>1</v>
      </c>
      <c r="G323" s="237"/>
      <c r="H323" s="241">
        <v>1</v>
      </c>
      <c r="I323" s="241"/>
      <c r="J323" s="241"/>
      <c r="K323" s="241"/>
      <c r="L323" s="241"/>
      <c r="M323" s="241"/>
      <c r="N323" s="241">
        <v>1</v>
      </c>
      <c r="O323" s="241"/>
      <c r="P323" s="241"/>
      <c r="Q323" s="241"/>
      <c r="R323" s="236"/>
      <c r="S323" s="236"/>
      <c r="T323" s="236"/>
      <c r="U323" s="236">
        <v>1</v>
      </c>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3</v>
      </c>
      <c r="E338" s="241">
        <v>1</v>
      </c>
      <c r="F338" s="172">
        <v>3</v>
      </c>
      <c r="G338" s="237"/>
      <c r="H338" s="241">
        <v>1</v>
      </c>
      <c r="I338" s="241"/>
      <c r="J338" s="241"/>
      <c r="K338" s="241"/>
      <c r="L338" s="241"/>
      <c r="M338" s="241"/>
      <c r="N338" s="241">
        <v>1</v>
      </c>
      <c r="O338" s="241"/>
      <c r="P338" s="241"/>
      <c r="Q338" s="241"/>
      <c r="R338" s="236"/>
      <c r="S338" s="236"/>
      <c r="T338" s="236"/>
      <c r="U338" s="236">
        <v>1</v>
      </c>
      <c r="V338" s="236"/>
      <c r="W338" s="236"/>
      <c r="X338" s="236"/>
      <c r="Y338" s="236"/>
      <c r="Z338" s="236"/>
      <c r="AA338" s="241">
        <v>2</v>
      </c>
      <c r="AB338" s="236">
        <v>2</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v>1</v>
      </c>
      <c r="I347" s="241"/>
      <c r="J347" s="241"/>
      <c r="K347" s="241"/>
      <c r="L347" s="241"/>
      <c r="M347" s="241"/>
      <c r="N347" s="241">
        <v>1</v>
      </c>
      <c r="O347" s="241"/>
      <c r="P347" s="241"/>
      <c r="Q347" s="241"/>
      <c r="R347" s="236"/>
      <c r="S347" s="236"/>
      <c r="T347" s="236"/>
      <c r="U347" s="236">
        <v>1</v>
      </c>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v>
      </c>
      <c r="E354" s="241">
        <v>1</v>
      </c>
      <c r="F354" s="172">
        <v>1</v>
      </c>
      <c r="G354" s="237"/>
      <c r="H354" s="241"/>
      <c r="I354" s="241"/>
      <c r="J354" s="241"/>
      <c r="K354" s="241"/>
      <c r="L354" s="241"/>
      <c r="M354" s="241"/>
      <c r="N354" s="241"/>
      <c r="O354" s="241"/>
      <c r="P354" s="241"/>
      <c r="Q354" s="241"/>
      <c r="R354" s="236"/>
      <c r="S354" s="236"/>
      <c r="T354" s="236"/>
      <c r="U354" s="236"/>
      <c r="V354" s="236"/>
      <c r="W354" s="236"/>
      <c r="X354" s="236"/>
      <c r="Y354" s="236"/>
      <c r="Z354" s="236"/>
      <c r="AA354" s="241">
        <v>1</v>
      </c>
      <c r="AB354" s="236">
        <v>1</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hidden="1" customHeight="1">
      <c r="A357" s="148">
        <v>350</v>
      </c>
      <c r="B357" s="149" t="s">
        <v>844</v>
      </c>
      <c r="C357" s="149" t="s">
        <v>843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72</v>
      </c>
      <c r="E444" s="200">
        <f t="shared" si="0"/>
        <v>42</v>
      </c>
      <c r="F444" s="200">
        <f t="shared" si="0"/>
        <v>83</v>
      </c>
      <c r="G444" s="200">
        <f t="shared" si="0"/>
        <v>0</v>
      </c>
      <c r="H444" s="200">
        <f t="shared" si="0"/>
        <v>26</v>
      </c>
      <c r="I444" s="200">
        <f t="shared" si="0"/>
        <v>17</v>
      </c>
      <c r="J444" s="200">
        <f t="shared" si="0"/>
        <v>0</v>
      </c>
      <c r="K444" s="200">
        <f t="shared" si="0"/>
        <v>0</v>
      </c>
      <c r="L444" s="200">
        <f t="shared" si="0"/>
        <v>0</v>
      </c>
      <c r="M444" s="200">
        <f t="shared" si="0"/>
        <v>4</v>
      </c>
      <c r="N444" s="200">
        <f t="shared" si="0"/>
        <v>5</v>
      </c>
      <c r="O444" s="200">
        <f t="shared" si="0"/>
        <v>0</v>
      </c>
      <c r="P444" s="200">
        <f t="shared" si="0"/>
        <v>0</v>
      </c>
      <c r="Q444" s="200">
        <f t="shared" si="0"/>
        <v>0</v>
      </c>
      <c r="R444" s="200">
        <f t="shared" si="0"/>
        <v>17</v>
      </c>
      <c r="S444" s="200">
        <f t="shared" si="0"/>
        <v>0</v>
      </c>
      <c r="T444" s="200">
        <f t="shared" si="0"/>
        <v>0</v>
      </c>
      <c r="U444" s="200">
        <f t="shared" si="0"/>
        <v>5</v>
      </c>
      <c r="V444" s="200">
        <f t="shared" si="0"/>
        <v>0</v>
      </c>
      <c r="W444" s="200">
        <f t="shared" si="0"/>
        <v>0</v>
      </c>
      <c r="X444" s="200">
        <f t="shared" si="0"/>
        <v>0</v>
      </c>
      <c r="Y444" s="200">
        <f t="shared" si="0"/>
        <v>4</v>
      </c>
      <c r="Z444" s="200">
        <f t="shared" si="0"/>
        <v>0</v>
      </c>
      <c r="AA444" s="200">
        <f t="shared" si="0"/>
        <v>46</v>
      </c>
      <c r="AB444" s="200">
        <f t="shared" si="0"/>
        <v>57</v>
      </c>
      <c r="AC444" s="200">
        <f t="shared" si="0"/>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70</v>
      </c>
      <c r="E446" s="200">
        <v>40</v>
      </c>
      <c r="F446" s="201">
        <v>81</v>
      </c>
      <c r="G446" s="200"/>
      <c r="H446" s="200">
        <v>25</v>
      </c>
      <c r="I446" s="200">
        <v>17</v>
      </c>
      <c r="J446" s="202"/>
      <c r="K446" s="202"/>
      <c r="L446" s="202"/>
      <c r="M446" s="202">
        <v>3</v>
      </c>
      <c r="N446" s="202">
        <v>5</v>
      </c>
      <c r="O446" s="202"/>
      <c r="P446" s="202"/>
      <c r="Q446" s="202"/>
      <c r="R446" s="202">
        <v>17</v>
      </c>
      <c r="S446" s="202"/>
      <c r="T446" s="202"/>
      <c r="U446" s="202">
        <v>5</v>
      </c>
      <c r="V446" s="202"/>
      <c r="W446" s="202"/>
      <c r="X446" s="202"/>
      <c r="Y446" s="202">
        <v>3</v>
      </c>
      <c r="Z446" s="202"/>
      <c r="AA446" s="203">
        <v>45</v>
      </c>
      <c r="AB446" s="202">
        <v>56</v>
      </c>
      <c r="AC446" s="202"/>
      <c r="AU446" s="15"/>
      <c r="AV446" s="15"/>
      <c r="AW446" s="15"/>
      <c r="AX446" s="15"/>
    </row>
    <row r="447" spans="1:50" ht="21.6" customHeight="1">
      <c r="A447" s="148">
        <v>440</v>
      </c>
      <c r="B447" s="58"/>
      <c r="C447" s="121" t="s">
        <v>220</v>
      </c>
      <c r="D447" s="202">
        <v>2</v>
      </c>
      <c r="E447" s="202">
        <v>2</v>
      </c>
      <c r="F447" s="202">
        <v>2</v>
      </c>
      <c r="G447" s="202"/>
      <c r="H447" s="202">
        <v>1</v>
      </c>
      <c r="I447" s="202"/>
      <c r="J447" s="202"/>
      <c r="K447" s="202"/>
      <c r="L447" s="202"/>
      <c r="M447" s="202">
        <v>1</v>
      </c>
      <c r="N447" s="202"/>
      <c r="O447" s="202"/>
      <c r="P447" s="202"/>
      <c r="Q447" s="202"/>
      <c r="R447" s="202"/>
      <c r="S447" s="202"/>
      <c r="T447" s="202"/>
      <c r="U447" s="202"/>
      <c r="V447" s="202"/>
      <c r="W447" s="202"/>
      <c r="X447" s="202"/>
      <c r="Y447" s="202">
        <v>1</v>
      </c>
      <c r="Z447" s="202"/>
      <c r="AA447" s="202">
        <v>1</v>
      </c>
      <c r="AB447" s="202">
        <v>1</v>
      </c>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14</v>
      </c>
      <c r="E453" s="202">
        <v>12</v>
      </c>
      <c r="F453" s="202">
        <v>15</v>
      </c>
      <c r="G453" s="202"/>
      <c r="H453" s="202">
        <v>3</v>
      </c>
      <c r="I453" s="202">
        <v>2</v>
      </c>
      <c r="J453" s="202"/>
      <c r="K453" s="202"/>
      <c r="L453" s="202"/>
      <c r="M453" s="202">
        <v>1</v>
      </c>
      <c r="N453" s="202"/>
      <c r="O453" s="202"/>
      <c r="P453" s="202"/>
      <c r="Q453" s="202"/>
      <c r="R453" s="169">
        <v>2</v>
      </c>
      <c r="S453" s="169"/>
      <c r="T453" s="169"/>
      <c r="U453" s="169"/>
      <c r="V453" s="169"/>
      <c r="W453" s="169"/>
      <c r="X453" s="202"/>
      <c r="Y453" s="202">
        <v>1</v>
      </c>
      <c r="Z453" s="202"/>
      <c r="AA453" s="202">
        <v>11</v>
      </c>
      <c r="AB453" s="202">
        <v>12</v>
      </c>
      <c r="AC453" s="202"/>
    </row>
    <row r="454" spans="1:50" ht="13.15" customHeight="1">
      <c r="A454" s="148">
        <v>447</v>
      </c>
      <c r="B454" s="60"/>
      <c r="C454" s="61" t="s">
        <v>160</v>
      </c>
      <c r="D454" s="202">
        <v>4</v>
      </c>
      <c r="E454" s="202">
        <v>4</v>
      </c>
      <c r="F454" s="202">
        <v>4</v>
      </c>
      <c r="G454" s="202"/>
      <c r="H454" s="202">
        <v>3</v>
      </c>
      <c r="I454" s="202">
        <v>1</v>
      </c>
      <c r="J454" s="202"/>
      <c r="K454" s="202"/>
      <c r="L454" s="202"/>
      <c r="M454" s="202">
        <v>1</v>
      </c>
      <c r="N454" s="202">
        <v>1</v>
      </c>
      <c r="O454" s="202"/>
      <c r="P454" s="202"/>
      <c r="Q454" s="202"/>
      <c r="R454" s="169">
        <v>1</v>
      </c>
      <c r="S454" s="169"/>
      <c r="T454" s="169"/>
      <c r="U454" s="169">
        <v>1</v>
      </c>
      <c r="V454" s="169"/>
      <c r="W454" s="169"/>
      <c r="X454" s="202"/>
      <c r="Y454" s="202">
        <v>1</v>
      </c>
      <c r="Z454" s="202"/>
      <c r="AA454" s="202">
        <v>1</v>
      </c>
      <c r="AB454" s="202">
        <v>1</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14</v>
      </c>
      <c r="E457" s="202">
        <v>9</v>
      </c>
      <c r="F457" s="202">
        <v>14</v>
      </c>
      <c r="G457" s="202"/>
      <c r="H457" s="202">
        <v>10</v>
      </c>
      <c r="I457" s="202">
        <v>4</v>
      </c>
      <c r="J457" s="202"/>
      <c r="K457" s="202"/>
      <c r="L457" s="202"/>
      <c r="M457" s="202">
        <v>2</v>
      </c>
      <c r="N457" s="202">
        <v>4</v>
      </c>
      <c r="O457" s="202"/>
      <c r="P457" s="202"/>
      <c r="Q457" s="202"/>
      <c r="R457" s="202">
        <v>4</v>
      </c>
      <c r="S457" s="202"/>
      <c r="T457" s="202"/>
      <c r="U457" s="202">
        <v>4</v>
      </c>
      <c r="V457" s="202"/>
      <c r="W457" s="202"/>
      <c r="X457" s="202"/>
      <c r="Y457" s="202">
        <v>2</v>
      </c>
      <c r="Z457" s="202"/>
      <c r="AA457" s="202">
        <v>4</v>
      </c>
      <c r="AB457" s="202">
        <v>4</v>
      </c>
      <c r="AC457" s="202"/>
    </row>
    <row r="458" spans="1:50" ht="15.6" customHeight="1">
      <c r="A458" s="148">
        <v>451</v>
      </c>
      <c r="B458" s="63"/>
      <c r="C458" s="138" t="s">
        <v>249</v>
      </c>
      <c r="D458" s="202">
        <v>21</v>
      </c>
      <c r="E458" s="202">
        <v>12</v>
      </c>
      <c r="F458" s="202">
        <v>24</v>
      </c>
      <c r="G458" s="202"/>
      <c r="H458" s="202">
        <v>10</v>
      </c>
      <c r="I458" s="202">
        <v>7</v>
      </c>
      <c r="J458" s="202"/>
      <c r="K458" s="202"/>
      <c r="L458" s="202"/>
      <c r="M458" s="202">
        <v>2</v>
      </c>
      <c r="N458" s="202">
        <v>1</v>
      </c>
      <c r="O458" s="202"/>
      <c r="P458" s="202"/>
      <c r="Q458" s="202"/>
      <c r="R458" s="202">
        <v>7</v>
      </c>
      <c r="S458" s="202"/>
      <c r="T458" s="202"/>
      <c r="U458" s="202">
        <v>1</v>
      </c>
      <c r="V458" s="202"/>
      <c r="W458" s="202"/>
      <c r="X458" s="202"/>
      <c r="Y458" s="202">
        <v>2</v>
      </c>
      <c r="Z458" s="202"/>
      <c r="AA458" s="202">
        <v>11</v>
      </c>
      <c r="AB458" s="202">
        <v>14</v>
      </c>
      <c r="AC458" s="202"/>
      <c r="AU458" s="15"/>
      <c r="AV458" s="15"/>
      <c r="AW458" s="15"/>
      <c r="AX458" s="15"/>
    </row>
    <row r="459" spans="1:50" ht="15.6" customHeight="1">
      <c r="A459" s="148">
        <v>452</v>
      </c>
      <c r="B459" s="63"/>
      <c r="C459" s="138" t="s">
        <v>250</v>
      </c>
      <c r="D459" s="202">
        <v>37</v>
      </c>
      <c r="E459" s="202">
        <v>21</v>
      </c>
      <c r="F459" s="202">
        <v>45</v>
      </c>
      <c r="G459" s="202"/>
      <c r="H459" s="202">
        <v>6</v>
      </c>
      <c r="I459" s="202">
        <v>6</v>
      </c>
      <c r="J459" s="202"/>
      <c r="K459" s="202"/>
      <c r="L459" s="202"/>
      <c r="M459" s="202"/>
      <c r="N459" s="202"/>
      <c r="O459" s="202"/>
      <c r="P459" s="202"/>
      <c r="Q459" s="202"/>
      <c r="R459" s="202">
        <v>6</v>
      </c>
      <c r="S459" s="202"/>
      <c r="T459" s="202"/>
      <c r="U459" s="202"/>
      <c r="V459" s="202"/>
      <c r="W459" s="202"/>
      <c r="X459" s="202"/>
      <c r="Y459" s="202"/>
      <c r="Z459" s="202"/>
      <c r="AA459" s="202">
        <v>31</v>
      </c>
      <c r="AB459" s="202">
        <v>39</v>
      </c>
      <c r="AC459" s="202"/>
      <c r="AU459" s="15"/>
      <c r="AV459" s="15"/>
      <c r="AW459" s="15"/>
      <c r="AX459" s="15"/>
    </row>
    <row r="460" spans="1:50" ht="15.6"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&amp;C&amp;LEB872315</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v>3929.07</v>
      </c>
      <c r="H17" s="71"/>
      <c r="I17" s="71"/>
      <c r="J17" s="71"/>
      <c r="K17" s="70"/>
    </row>
    <row r="18" spans="1:11" ht="20.100000000000001"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1</v>
      </c>
      <c r="E21" s="72"/>
    </row>
    <row r="22" spans="1:11" ht="20.100000000000001" customHeight="1">
      <c r="A22" s="122">
        <v>20</v>
      </c>
      <c r="B22" s="322" t="s">
        <v>216</v>
      </c>
      <c r="C22" s="323"/>
      <c r="D22" s="227"/>
    </row>
    <row r="23" spans="1:11" ht="20.100000000000001" customHeight="1">
      <c r="A23" s="122">
        <v>21</v>
      </c>
      <c r="B23" s="328" t="s">
        <v>206</v>
      </c>
      <c r="C23" s="329"/>
      <c r="D23" s="228"/>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&amp;C&amp;LEB872315</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4</v>
      </c>
      <c r="E14" s="150">
        <v>4</v>
      </c>
      <c r="F14" s="150"/>
      <c r="G14" s="150"/>
      <c r="H14" s="150">
        <v>4</v>
      </c>
      <c r="I14" s="150">
        <v>4</v>
      </c>
      <c r="J14" s="150"/>
      <c r="K14" s="150">
        <v>3</v>
      </c>
      <c r="L14" s="150">
        <v>1</v>
      </c>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1</v>
      </c>
      <c r="E21" s="150">
        <v>1</v>
      </c>
      <c r="F21" s="150"/>
      <c r="G21" s="150"/>
      <c r="H21" s="150">
        <v>1</v>
      </c>
      <c r="I21" s="150">
        <v>1</v>
      </c>
      <c r="J21" s="150"/>
      <c r="K21" s="150"/>
      <c r="L21" s="150">
        <v>1</v>
      </c>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3</v>
      </c>
      <c r="E25" s="150">
        <v>3</v>
      </c>
      <c r="F25" s="150"/>
      <c r="G25" s="150"/>
      <c r="H25" s="150">
        <v>3</v>
      </c>
      <c r="I25" s="150">
        <v>3</v>
      </c>
      <c r="J25" s="150"/>
      <c r="K25" s="150">
        <v>3</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21</v>
      </c>
      <c r="E97" s="150">
        <v>9</v>
      </c>
      <c r="F97" s="150"/>
      <c r="G97" s="150"/>
      <c r="H97" s="150">
        <v>21</v>
      </c>
      <c r="I97" s="150">
        <v>9</v>
      </c>
      <c r="J97" s="150"/>
      <c r="K97" s="150"/>
      <c r="L97" s="150">
        <v>21</v>
      </c>
      <c r="M97" s="150"/>
      <c r="N97" s="162">
        <v>73502</v>
      </c>
      <c r="O97" s="150">
        <v>73502</v>
      </c>
      <c r="P97" s="218"/>
      <c r="Q97" s="168"/>
      <c r="R97" s="168"/>
    </row>
    <row r="98" spans="1:18" ht="25.15" customHeight="1">
      <c r="A98" s="148">
        <v>94</v>
      </c>
      <c r="B98" s="148" t="s">
        <v>408</v>
      </c>
      <c r="C98" s="148" t="s">
        <v>407</v>
      </c>
      <c r="D98" s="150">
        <v>21</v>
      </c>
      <c r="E98" s="150">
        <v>9</v>
      </c>
      <c r="F98" s="150"/>
      <c r="G98" s="150"/>
      <c r="H98" s="150">
        <v>21</v>
      </c>
      <c r="I98" s="150">
        <v>9</v>
      </c>
      <c r="J98" s="150"/>
      <c r="K98" s="150"/>
      <c r="L98" s="150">
        <v>21</v>
      </c>
      <c r="M98" s="150"/>
      <c r="N98" s="162">
        <v>73502</v>
      </c>
      <c r="O98" s="150">
        <v>73502</v>
      </c>
      <c r="P98" s="218"/>
      <c r="Q98" s="168"/>
      <c r="R98" s="168"/>
    </row>
    <row r="99" spans="1:18" ht="25.15" hidden="1" customHeight="1">
      <c r="A99" s="148">
        <v>95</v>
      </c>
      <c r="B99" s="148" t="s">
        <v>410</v>
      </c>
      <c r="C99" s="148" t="s">
        <v>409</v>
      </c>
      <c r="D99" s="150"/>
      <c r="E99" s="150"/>
      <c r="F99" s="150"/>
      <c r="G99" s="150"/>
      <c r="H99" s="150"/>
      <c r="I99" s="150"/>
      <c r="J99" s="150"/>
      <c r="K99" s="150"/>
      <c r="L99" s="150"/>
      <c r="M99" s="150"/>
      <c r="N99" s="162"/>
      <c r="O99" s="150"/>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25</v>
      </c>
      <c r="E441" s="219">
        <f t="shared" si="0"/>
        <v>13</v>
      </c>
      <c r="F441" s="219">
        <f t="shared" si="0"/>
        <v>0</v>
      </c>
      <c r="G441" s="219">
        <f t="shared" si="0"/>
        <v>0</v>
      </c>
      <c r="H441" s="220">
        <f t="shared" si="0"/>
        <v>25</v>
      </c>
      <c r="I441" s="220">
        <f t="shared" si="0"/>
        <v>13</v>
      </c>
      <c r="J441" s="219">
        <f t="shared" si="0"/>
        <v>0</v>
      </c>
      <c r="K441" s="219">
        <f t="shared" si="0"/>
        <v>3</v>
      </c>
      <c r="L441" s="219">
        <f t="shared" si="0"/>
        <v>22</v>
      </c>
      <c r="M441" s="219">
        <f t="shared" si="0"/>
        <v>0</v>
      </c>
      <c r="N441" s="221">
        <f t="shared" si="0"/>
        <v>73502</v>
      </c>
      <c r="O441" s="222">
        <f t="shared" si="0"/>
        <v>73502</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25</v>
      </c>
      <c r="E443" s="150">
        <v>13</v>
      </c>
      <c r="F443" s="150"/>
      <c r="G443" s="150"/>
      <c r="H443" s="150">
        <v>25</v>
      </c>
      <c r="I443" s="150">
        <v>13</v>
      </c>
      <c r="J443" s="150"/>
      <c r="K443" s="150">
        <v>3</v>
      </c>
      <c r="L443" s="150">
        <v>22</v>
      </c>
      <c r="M443" s="150"/>
      <c r="N443" s="162">
        <v>73502</v>
      </c>
      <c r="O443" s="150">
        <v>73502</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hidden="1" customHeight="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5.15" customHeight="1">
      <c r="A451" s="148">
        <v>447</v>
      </c>
      <c r="B451" s="197"/>
      <c r="C451" s="198" t="s">
        <v>160</v>
      </c>
      <c r="D451" s="196">
        <v>13</v>
      </c>
      <c r="E451" s="150">
        <v>13</v>
      </c>
      <c r="F451" s="150"/>
      <c r="G451" s="150"/>
      <c r="H451" s="150">
        <v>13</v>
      </c>
      <c r="I451" s="150">
        <v>13</v>
      </c>
      <c r="J451" s="150"/>
      <c r="K451" s="150">
        <v>3</v>
      </c>
      <c r="L451" s="150">
        <v>10</v>
      </c>
      <c r="M451" s="150"/>
      <c r="N451" s="162">
        <v>39016</v>
      </c>
      <c r="O451" s="150">
        <v>39016</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7</v>
      </c>
      <c r="E454" s="150">
        <v>6</v>
      </c>
      <c r="F454" s="150"/>
      <c r="G454" s="150"/>
      <c r="H454" s="150">
        <v>7</v>
      </c>
      <c r="I454" s="150">
        <v>6</v>
      </c>
      <c r="J454" s="150"/>
      <c r="K454" s="150">
        <v>3</v>
      </c>
      <c r="L454" s="150">
        <v>4</v>
      </c>
      <c r="M454" s="150"/>
      <c r="N454" s="162">
        <v>2708</v>
      </c>
      <c r="O454" s="150">
        <v>2708</v>
      </c>
      <c r="P454" s="214"/>
    </row>
    <row r="455" spans="1:18" s="192" customFormat="1" ht="25.15" customHeight="1">
      <c r="A455" s="148">
        <v>451</v>
      </c>
      <c r="B455" s="194"/>
      <c r="C455" s="138" t="s">
        <v>249</v>
      </c>
      <c r="D455" s="212">
        <v>8</v>
      </c>
      <c r="E455" s="150">
        <v>2</v>
      </c>
      <c r="F455" s="150"/>
      <c r="G455" s="150"/>
      <c r="H455" s="150">
        <v>8</v>
      </c>
      <c r="I455" s="150">
        <v>2</v>
      </c>
      <c r="J455" s="150"/>
      <c r="K455" s="150"/>
      <c r="L455" s="150">
        <v>8</v>
      </c>
      <c r="M455" s="150"/>
      <c r="N455" s="162">
        <v>52072</v>
      </c>
      <c r="O455" s="150">
        <v>52072</v>
      </c>
      <c r="P455" s="214"/>
    </row>
    <row r="456" spans="1:18" s="192" customFormat="1" ht="25.15" customHeight="1">
      <c r="A456" s="148">
        <v>452</v>
      </c>
      <c r="B456" s="194"/>
      <c r="C456" s="138" t="s">
        <v>250</v>
      </c>
      <c r="D456" s="212">
        <v>10</v>
      </c>
      <c r="E456" s="150">
        <v>5</v>
      </c>
      <c r="F456" s="150"/>
      <c r="G456" s="150"/>
      <c r="H456" s="150">
        <v>10</v>
      </c>
      <c r="I456" s="150">
        <v>5</v>
      </c>
      <c r="J456" s="150"/>
      <c r="K456" s="150"/>
      <c r="L456" s="150">
        <v>10</v>
      </c>
      <c r="M456" s="150"/>
      <c r="N456" s="162">
        <v>18722</v>
      </c>
      <c r="O456" s="150">
        <v>18722</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&amp;C&amp;LEB872315</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50</v>
      </c>
      <c r="E6" s="188">
        <v>49</v>
      </c>
      <c r="F6" s="188">
        <v>50</v>
      </c>
      <c r="G6" s="188"/>
      <c r="H6" s="188">
        <v>44</v>
      </c>
      <c r="I6" s="188">
        <v>5</v>
      </c>
      <c r="J6" s="188"/>
      <c r="K6" s="188"/>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c r="E14" s="188"/>
      <c r="F14" s="188"/>
      <c r="G14" s="188"/>
      <c r="H14" s="188"/>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6</v>
      </c>
      <c r="E21" s="156">
        <v>6</v>
      </c>
      <c r="F21" s="156">
        <v>6</v>
      </c>
      <c r="G21" s="156"/>
      <c r="H21" s="156">
        <v>6</v>
      </c>
      <c r="I21" s="156"/>
      <c r="J21" s="156"/>
      <c r="K21" s="156"/>
      <c r="L21" s="42"/>
      <c r="M21" s="18"/>
    </row>
    <row r="22" spans="1:13" ht="16.5" customHeight="1">
      <c r="A22" s="10">
        <v>17</v>
      </c>
      <c r="B22" s="362" t="s">
        <v>54</v>
      </c>
      <c r="C22" s="81" t="s">
        <v>14</v>
      </c>
      <c r="D22" s="156">
        <v>2</v>
      </c>
      <c r="E22" s="156">
        <v>2</v>
      </c>
      <c r="F22" s="156">
        <v>2</v>
      </c>
      <c r="G22" s="156"/>
      <c r="H22" s="156">
        <v>2</v>
      </c>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1</v>
      </c>
      <c r="E24" s="156">
        <v>1</v>
      </c>
      <c r="F24" s="156">
        <v>1</v>
      </c>
      <c r="G24" s="156"/>
      <c r="H24" s="156">
        <v>1</v>
      </c>
      <c r="I24" s="156"/>
      <c r="J24" s="156"/>
      <c r="K24" s="156"/>
      <c r="L24" s="42"/>
      <c r="M24" s="18"/>
    </row>
    <row r="25" spans="1:13" ht="16.5" customHeight="1">
      <c r="A25" s="10">
        <v>20</v>
      </c>
      <c r="B25" s="363"/>
      <c r="C25" s="81" t="s">
        <v>17</v>
      </c>
      <c r="D25" s="156">
        <v>3</v>
      </c>
      <c r="E25" s="156">
        <v>3</v>
      </c>
      <c r="F25" s="156">
        <v>3</v>
      </c>
      <c r="G25" s="156"/>
      <c r="H25" s="156">
        <v>3</v>
      </c>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1</v>
      </c>
      <c r="E33" s="156">
        <v>1</v>
      </c>
      <c r="F33" s="156">
        <v>1</v>
      </c>
      <c r="G33" s="156"/>
      <c r="H33" s="156">
        <v>1</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3</v>
      </c>
      <c r="E35" s="156">
        <v>3</v>
      </c>
      <c r="F35" s="156">
        <v>3</v>
      </c>
      <c r="G35" s="156"/>
      <c r="H35" s="156">
        <v>3</v>
      </c>
      <c r="I35" s="156"/>
      <c r="J35" s="156"/>
      <c r="K35" s="156"/>
      <c r="L35" s="42"/>
      <c r="M35" s="18"/>
    </row>
    <row r="36" spans="1:13" ht="16.5" customHeight="1">
      <c r="A36" s="10">
        <v>31</v>
      </c>
      <c r="B36" s="356" t="s">
        <v>252</v>
      </c>
      <c r="C36" s="357"/>
      <c r="D36" s="156">
        <v>10</v>
      </c>
      <c r="E36" s="156">
        <v>10</v>
      </c>
      <c r="F36" s="156">
        <v>10</v>
      </c>
      <c r="G36" s="156"/>
      <c r="H36" s="156">
        <v>6</v>
      </c>
      <c r="I36" s="156">
        <v>4</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23</v>
      </c>
      <c r="E38" s="156">
        <v>22</v>
      </c>
      <c r="F38" s="156">
        <v>23</v>
      </c>
      <c r="G38" s="156"/>
      <c r="H38" s="156">
        <v>21</v>
      </c>
      <c r="I38" s="156">
        <v>1</v>
      </c>
      <c r="J38" s="156"/>
      <c r="K38" s="156"/>
      <c r="L38" s="42"/>
      <c r="M38" s="18"/>
    </row>
    <row r="39" spans="1:13" ht="16.5" customHeight="1">
      <c r="A39" s="10">
        <v>34</v>
      </c>
      <c r="B39" s="356" t="s">
        <v>20</v>
      </c>
      <c r="C39" s="357"/>
      <c r="D39" s="156">
        <v>6</v>
      </c>
      <c r="E39" s="156">
        <v>6</v>
      </c>
      <c r="F39" s="156">
        <v>6</v>
      </c>
      <c r="G39" s="156"/>
      <c r="H39" s="156">
        <v>6</v>
      </c>
      <c r="I39" s="156"/>
      <c r="J39" s="156"/>
      <c r="K39" s="156"/>
      <c r="L39" s="42"/>
      <c r="M39" s="18"/>
    </row>
    <row r="40" spans="1:13" ht="16.5" customHeight="1">
      <c r="A40" s="10">
        <v>35</v>
      </c>
      <c r="B40" s="356" t="s">
        <v>21</v>
      </c>
      <c r="C40" s="357"/>
      <c r="D40" s="156"/>
      <c r="E40" s="156"/>
      <c r="F40" s="156"/>
      <c r="G40" s="156"/>
      <c r="H40" s="156"/>
      <c r="I40" s="156"/>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1</v>
      </c>
      <c r="E42" s="156">
        <v>1</v>
      </c>
      <c r="F42" s="156">
        <v>1</v>
      </c>
      <c r="G42" s="156"/>
      <c r="H42" s="156">
        <v>1</v>
      </c>
      <c r="I42" s="156"/>
      <c r="J42" s="156"/>
      <c r="K42" s="156"/>
      <c r="L42" s="42"/>
      <c r="M42" s="18"/>
    </row>
    <row r="43" spans="1:13" ht="25.5" customHeight="1">
      <c r="A43" s="10">
        <v>38</v>
      </c>
      <c r="B43" s="360" t="s">
        <v>1040</v>
      </c>
      <c r="C43" s="361"/>
      <c r="D43" s="156">
        <v>4</v>
      </c>
      <c r="E43" s="156">
        <v>4</v>
      </c>
      <c r="F43" s="156">
        <v>4</v>
      </c>
      <c r="G43" s="156"/>
      <c r="H43" s="156">
        <v>1</v>
      </c>
      <c r="I43" s="156">
        <v>2</v>
      </c>
      <c r="J43" s="156"/>
      <c r="K43" s="156"/>
      <c r="L43" s="42"/>
      <c r="M43" s="18"/>
    </row>
    <row r="44" spans="1:13" ht="16.5" customHeight="1">
      <c r="A44" s="10">
        <v>39</v>
      </c>
      <c r="B44" s="346" t="s">
        <v>1021</v>
      </c>
      <c r="C44" s="347"/>
      <c r="D44" s="156">
        <v>3</v>
      </c>
      <c r="E44" s="156">
        <v>3</v>
      </c>
      <c r="F44" s="156">
        <v>3</v>
      </c>
      <c r="G44" s="156"/>
      <c r="H44" s="156">
        <v>1</v>
      </c>
      <c r="I44" s="156">
        <v>1</v>
      </c>
      <c r="J44" s="156"/>
      <c r="K44" s="156"/>
      <c r="L44" s="42"/>
      <c r="M44" s="18"/>
    </row>
    <row r="45" spans="1:13" s="18" customFormat="1" ht="30" customHeight="1">
      <c r="A45" s="10">
        <v>40</v>
      </c>
      <c r="B45" s="346" t="s">
        <v>1022</v>
      </c>
      <c r="C45" s="347"/>
      <c r="D45" s="156">
        <v>1</v>
      </c>
      <c r="E45" s="156">
        <v>1</v>
      </c>
      <c r="F45" s="156">
        <v>1</v>
      </c>
      <c r="G45" s="156"/>
      <c r="H45" s="156">
        <v>1</v>
      </c>
      <c r="I45" s="156"/>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1</v>
      </c>
      <c r="E47" s="156">
        <v>1</v>
      </c>
      <c r="F47" s="156">
        <v>1</v>
      </c>
      <c r="G47" s="156"/>
      <c r="H47" s="156"/>
      <c r="I47" s="156">
        <v>1</v>
      </c>
      <c r="J47" s="156"/>
      <c r="K47" s="156"/>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3" ht="16.5" customHeight="1">
      <c r="A54" s="10">
        <v>49</v>
      </c>
      <c r="B54" s="352" t="s">
        <v>67</v>
      </c>
      <c r="C54" s="353"/>
      <c r="D54" s="156">
        <v>2</v>
      </c>
      <c r="E54" s="156"/>
      <c r="F54" s="156">
        <v>2</v>
      </c>
      <c r="G54" s="156"/>
      <c r="H54" s="156"/>
      <c r="I54" s="156">
        <v>2</v>
      </c>
      <c r="J54" s="156"/>
      <c r="K54" s="156"/>
      <c r="L54" s="8"/>
    </row>
    <row r="55" spans="1:13" ht="16.5" customHeight="1">
      <c r="A55" s="10">
        <v>50</v>
      </c>
      <c r="B55" s="349" t="s">
        <v>1041</v>
      </c>
      <c r="C55" s="349"/>
      <c r="D55" s="204">
        <f t="shared" ref="D55:K55" si="0">D6+D43+D54</f>
        <v>56</v>
      </c>
      <c r="E55" s="204">
        <f t="shared" si="0"/>
        <v>53</v>
      </c>
      <c r="F55" s="204">
        <f t="shared" si="0"/>
        <v>56</v>
      </c>
      <c r="G55" s="204">
        <f t="shared" si="0"/>
        <v>0</v>
      </c>
      <c r="H55" s="204">
        <f t="shared" si="0"/>
        <v>45</v>
      </c>
      <c r="I55" s="204">
        <f t="shared" si="0"/>
        <v>9</v>
      </c>
      <c r="J55" s="266">
        <f t="shared" si="0"/>
        <v>0</v>
      </c>
      <c r="K55" s="204">
        <f t="shared" si="0"/>
        <v>0</v>
      </c>
      <c r="L55" s="8"/>
    </row>
    <row r="56" spans="1:13" s="18" customFormat="1" ht="16.5" customHeight="1">
      <c r="A56" s="10">
        <v>51</v>
      </c>
      <c r="B56" s="348" t="s">
        <v>52</v>
      </c>
      <c r="C56" s="348"/>
      <c r="D56" s="185"/>
      <c r="E56" s="185"/>
      <c r="F56" s="185"/>
      <c r="G56" s="185"/>
      <c r="H56" s="185"/>
      <c r="I56" s="185"/>
      <c r="J56" s="185"/>
      <c r="K56" s="185"/>
      <c r="L56" s="186"/>
    </row>
    <row r="57" spans="1:13" s="18" customFormat="1" ht="16.5" customHeight="1">
      <c r="A57" s="10">
        <v>52</v>
      </c>
      <c r="B57" s="348" t="s">
        <v>73</v>
      </c>
      <c r="C57" s="348"/>
      <c r="D57" s="185">
        <v>5</v>
      </c>
      <c r="E57" s="185">
        <v>5</v>
      </c>
      <c r="F57" s="185">
        <v>5</v>
      </c>
      <c r="G57" s="185"/>
      <c r="H57" s="185">
        <v>4</v>
      </c>
      <c r="I57" s="185">
        <v>1</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&amp;C&amp;LEB872315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v>
      </c>
      <c r="D11" s="231">
        <v>1</v>
      </c>
      <c r="E11" s="231">
        <v>1</v>
      </c>
      <c r="F11" s="231"/>
      <c r="G11" s="231">
        <v>1</v>
      </c>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v>
      </c>
      <c r="D14" s="231"/>
      <c r="E14" s="231">
        <v>2</v>
      </c>
      <c r="F14" s="231"/>
      <c r="G14" s="231"/>
      <c r="H14" s="257">
        <v>2</v>
      </c>
      <c r="I14" s="231"/>
      <c r="J14" s="79"/>
      <c r="K14" s="79"/>
      <c r="L14" s="79"/>
    </row>
    <row r="15" spans="1:12" ht="39" customHeight="1">
      <c r="A15" s="85">
        <v>10</v>
      </c>
      <c r="B15" s="86" t="s">
        <v>101</v>
      </c>
      <c r="C15" s="231">
        <v>16</v>
      </c>
      <c r="D15" s="231">
        <v>14</v>
      </c>
      <c r="E15" s="231">
        <v>16</v>
      </c>
      <c r="F15" s="231"/>
      <c r="G15" s="231">
        <v>15</v>
      </c>
      <c r="H15" s="257">
        <v>1</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v>
      </c>
      <c r="D25" s="231">
        <v>2</v>
      </c>
      <c r="E25" s="231">
        <v>2</v>
      </c>
      <c r="F25" s="231"/>
      <c r="G25" s="231">
        <v>2</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4</v>
      </c>
      <c r="D28" s="231">
        <v>4</v>
      </c>
      <c r="E28" s="231"/>
      <c r="F28" s="231"/>
      <c r="G28" s="231"/>
      <c r="H28" s="257"/>
      <c r="I28" s="231">
        <v>4</v>
      </c>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4</v>
      </c>
      <c r="D30" s="231">
        <v>1</v>
      </c>
      <c r="E30" s="231">
        <v>4</v>
      </c>
      <c r="F30" s="231"/>
      <c r="G30" s="231">
        <v>2</v>
      </c>
      <c r="H30" s="257">
        <v>2</v>
      </c>
      <c r="I30" s="231"/>
      <c r="J30" s="79"/>
      <c r="K30" s="79"/>
      <c r="L30" s="79"/>
    </row>
    <row r="31" spans="1:12" ht="18.75" customHeight="1">
      <c r="A31" s="85">
        <v>26</v>
      </c>
      <c r="B31" s="90" t="s">
        <v>224</v>
      </c>
      <c r="C31" s="87">
        <f t="shared" ref="C31:I31" si="0">SUM(C6:C30)</f>
        <v>29</v>
      </c>
      <c r="D31" s="87">
        <f t="shared" si="0"/>
        <v>22</v>
      </c>
      <c r="E31" s="87">
        <f t="shared" si="0"/>
        <v>25</v>
      </c>
      <c r="F31" s="87">
        <f t="shared" si="0"/>
        <v>0</v>
      </c>
      <c r="G31" s="87">
        <f t="shared" si="0"/>
        <v>20</v>
      </c>
      <c r="H31" s="87">
        <f t="shared" si="0"/>
        <v>5</v>
      </c>
      <c r="I31" s="87">
        <f t="shared" si="0"/>
        <v>4</v>
      </c>
      <c r="J31" s="79"/>
      <c r="K31" s="79"/>
      <c r="L31" s="79"/>
    </row>
    <row r="32" spans="1:12" ht="13.5" customHeight="1">
      <c r="A32" s="85">
        <v>27</v>
      </c>
      <c r="B32" s="93" t="s">
        <v>52</v>
      </c>
      <c r="C32" s="87">
        <v>4</v>
      </c>
      <c r="D32" s="231">
        <v>1</v>
      </c>
      <c r="E32" s="231">
        <v>4</v>
      </c>
      <c r="F32" s="231"/>
      <c r="G32" s="231">
        <v>4</v>
      </c>
      <c r="H32" s="257"/>
      <c r="I32" s="231"/>
      <c r="J32" s="79"/>
      <c r="K32" s="79"/>
      <c r="L32" s="79"/>
    </row>
    <row r="33" spans="1:12" ht="16.5" customHeight="1">
      <c r="A33" s="85">
        <v>28</v>
      </c>
      <c r="B33" s="93" t="s">
        <v>73</v>
      </c>
      <c r="C33" s="87">
        <v>8</v>
      </c>
      <c r="D33" s="231">
        <v>7</v>
      </c>
      <c r="E33" s="231">
        <v>6</v>
      </c>
      <c r="F33" s="231"/>
      <c r="G33" s="231">
        <v>5</v>
      </c>
      <c r="H33" s="257">
        <v>1</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&amp;C&amp;LEB872315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&amp;C&amp;LEB872315</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1:12" ht="15" customHeight="1">
      <c r="B22" s="139" t="s">
        <v>148</v>
      </c>
      <c r="C22" s="175"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&amp;C&amp;LEB872315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cp:lastPrinted>2018-08-21T08:59:26Z</cp:lastPrinted>
  <dcterms:created xsi:type="dcterms:W3CDTF">2015-09-09T11:45:10Z</dcterms:created>
  <dcterms:modified xsi:type="dcterms:W3CDTF">2021-03-03T12:20:51Z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9325AF8F</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